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<sst xmlns="http://schemas.openxmlformats.org/spreadsheetml/2006/main" count="283" uniqueCount="158">
  <si>
    <t>Предложена от  ....................................................................................................................................................</t>
  </si>
  <si>
    <t>/ наименование на участника /</t>
  </si>
  <si>
    <t>№ по ред</t>
  </si>
  <si>
    <t>Вид на хранителните продукти</t>
  </si>
  <si>
    <t>Мерна единица</t>
  </si>
  <si>
    <t>Прогнозно количество за срока на договора</t>
  </si>
  <si>
    <t xml:space="preserve">І </t>
  </si>
  <si>
    <t>МЛЯКО И МЛЕЧНИ ПРОДУКТИ</t>
  </si>
  <si>
    <t>Мляко краве кисело българско – 2% - БДС 12:2010</t>
  </si>
  <si>
    <t>брой</t>
  </si>
  <si>
    <t>Мляко краве кисело българско – 3,6 % -БДС 12:2010</t>
  </si>
  <si>
    <t>Пастьоризирано прясно мляко 3 %        плик</t>
  </si>
  <si>
    <t>литър</t>
  </si>
  <si>
    <t>Извара</t>
  </si>
  <si>
    <t>килограм</t>
  </si>
  <si>
    <t>Кашкавал „Витоша“ от краве мляко БДС 14/2010</t>
  </si>
  <si>
    <t>Българско краве сирене – БДС 15:2010</t>
  </si>
  <si>
    <t>ІІ</t>
  </si>
  <si>
    <t>МЕСО И МЕСНИ ПРОДУКТИ, РИБА И РИБНИ ПРОДУКТИ, ЯЙЦА /БЕЗ КОНСЕРВИ/</t>
  </si>
  <si>
    <t>Пилешки бутчета, дълбоко замразени</t>
  </si>
  <si>
    <t>Пилешко филе замразено</t>
  </si>
  <si>
    <t>Пуешко филе дълбоко замразено</t>
  </si>
  <si>
    <t>Заешко месо</t>
  </si>
  <si>
    <t>Филе Хек</t>
  </si>
  <si>
    <t>Филе Бяла риба</t>
  </si>
  <si>
    <t>Свински бут без кост охладен</t>
  </si>
  <si>
    <t>Телешко месо охладено</t>
  </si>
  <si>
    <t>Яйца кокоши клас А размер L</t>
  </si>
  <si>
    <t>Агнешко месо охладено</t>
  </si>
  <si>
    <t>ІII</t>
  </si>
  <si>
    <t>ХЛЯБ И ТЕСТЕНИ ИЗДЕЛИЯ</t>
  </si>
  <si>
    <t>Хляб – пълнозърнест, 0.600 кг/1 бр.</t>
  </si>
  <si>
    <t>Козунак, 0.500 кг/1 бр.</t>
  </si>
  <si>
    <t>IV</t>
  </si>
  <si>
    <t>ПАКЕТИРАНИ ХРАНИТЕЛНИ ПРОДУКТИ И КОНСЕРВИ</t>
  </si>
  <si>
    <t>Бакпулвер - 0,010 кг./1 бр.</t>
  </si>
  <si>
    <t>Бишкоти - 1 кг.</t>
  </si>
  <si>
    <t>Пшенично брашно тип „Бяло“ - УС "България" № 01/2011г.</t>
  </si>
  <si>
    <t>Ванилия - 0,002 кг./1 бр.</t>
  </si>
  <si>
    <t>Галета 0,200 кг/1 бр.</t>
  </si>
  <si>
    <t>Грах замразен</t>
  </si>
  <si>
    <t>Грах зелен стерилизиран ТО 0.680 кг./1 бр.</t>
  </si>
  <si>
    <t>Гювеч стерилизиран ТО 0.680 кг./1 бр.</t>
  </si>
  <si>
    <t>Дафинов лист 0,010 кг./1 бр.</t>
  </si>
  <si>
    <t>Джоджен сух 0,010 кг./1 бр.</t>
  </si>
  <si>
    <t>Домати стерилизирани ТО  0.680 кг./1 бр.</t>
  </si>
  <si>
    <t>Домашна юфка - 0,200 кг./бр.</t>
  </si>
  <si>
    <t>Елда</t>
  </si>
  <si>
    <t>Захар кристална 1 кг.</t>
  </si>
  <si>
    <t>Захар – пудра - 0,500 кг/1 бр.</t>
  </si>
  <si>
    <t>Зелен фасул стерилизиран ТО 0.680 кг./1 бр.</t>
  </si>
  <si>
    <t>Зрял фасул бял 1 кг. - лющен</t>
  </si>
  <si>
    <t>Зрял фасул бял 1 кг.</t>
  </si>
  <si>
    <t>Какао, 0,040 кг./1 бр.</t>
  </si>
  <si>
    <t>Канела, 0,010 кг./1 бр.</t>
  </si>
  <si>
    <t>Киноа</t>
  </si>
  <si>
    <t>Кори за баница - 0.500 кг./1 бр.</t>
  </si>
  <si>
    <t>Кус-кус - 0.400 кг./1 бр.</t>
  </si>
  <si>
    <t>Копър - 0,010 кг./1 бр.</t>
  </si>
  <si>
    <t>Леща</t>
  </si>
  <si>
    <t>Леща лющена</t>
  </si>
  <si>
    <t>Лютеница - БС „Лютеница“ 01/2011; 0,580 кг./1 бр.</t>
  </si>
  <si>
    <t>Мая за хляб - 0,042 кг./1 бр.</t>
  </si>
  <si>
    <t>Макарони - 0,400 кг./1 бр.</t>
  </si>
  <si>
    <t>Макарони – пълнозърнести - 0,400 кг./1 бр.</t>
  </si>
  <si>
    <t>Маслини тип 91-100</t>
  </si>
  <si>
    <t>Нахут</t>
  </si>
  <si>
    <t>Овесени ядки - едри</t>
  </si>
  <si>
    <t>Овесени ядки - фини</t>
  </si>
  <si>
    <t>Оцет – винен- 0.700 л. за брой</t>
  </si>
  <si>
    <t>Ориз</t>
  </si>
  <si>
    <t>Червен пипер сладък 0,050 кг./1 бр.</t>
  </si>
  <si>
    <t>Пшеница</t>
  </si>
  <si>
    <t>Просо</t>
  </si>
  <si>
    <t>Сол йодирана 1 кг.</t>
  </si>
  <si>
    <t>Спагети - 0.400 кг./1 бр.</t>
  </si>
  <si>
    <t>Сода бикарбонат - 0.100 кг./1 бр.</t>
  </si>
  <si>
    <t>Стафиди</t>
  </si>
  <si>
    <t>Тахан халва</t>
  </si>
  <si>
    <t>Фиде 0,400 кг./1 бр.</t>
  </si>
  <si>
    <t>Царевица стерилизирана – 0,340 кг./1 бр.</t>
  </si>
  <si>
    <t>Чай билков - 20 бр. пликчета в кутия</t>
  </si>
  <si>
    <t>Чай плод "Шипка" - 20 бр. пликчета в кутия</t>
  </si>
  <si>
    <t>Печена червена капия стерилизирана ТО 0,680 кг./1 бр.</t>
  </si>
  <si>
    <t>Чубрица ронена 0,010 кг./1 бр.</t>
  </si>
  <si>
    <t>Шарена сол - 0,040 кг./1 бр.</t>
  </si>
  <si>
    <t>Авокадо</t>
  </si>
  <si>
    <t>Банани</t>
  </si>
  <si>
    <t>Броколи</t>
  </si>
  <si>
    <t>Грейпфрут</t>
  </si>
  <si>
    <t>Грозде</t>
  </si>
  <si>
    <t>Дини</t>
  </si>
  <si>
    <t>Домати – пресни</t>
  </si>
  <si>
    <t>Зеле</t>
  </si>
  <si>
    <t>Зелен лук</t>
  </si>
  <si>
    <t>връзка</t>
  </si>
  <si>
    <t>Зелен фасул</t>
  </si>
  <si>
    <t>Кайсии</t>
  </si>
  <si>
    <t>Картофи ранни пресни</t>
  </si>
  <si>
    <t>Картофи - стари</t>
  </si>
  <si>
    <t>Карфиол</t>
  </si>
  <si>
    <t>Киви</t>
  </si>
  <si>
    <t>Копър</t>
  </si>
  <si>
    <t>Краставици</t>
  </si>
  <si>
    <t>Кромид лук</t>
  </si>
  <si>
    <t>Круши</t>
  </si>
  <si>
    <t>Лимони</t>
  </si>
  <si>
    <t>Магданоз</t>
  </si>
  <si>
    <t>Мандарини</t>
  </si>
  <si>
    <t>Марули</t>
  </si>
  <si>
    <t>Моркови</t>
  </si>
  <si>
    <t>Пипер „Капия” - зелен</t>
  </si>
  <si>
    <t>Пипер „Капия” - червен</t>
  </si>
  <si>
    <t>Портокали</t>
  </si>
  <si>
    <t>Праз лук</t>
  </si>
  <si>
    <t>Праскови</t>
  </si>
  <si>
    <t>Пъпеши</t>
  </si>
  <si>
    <t>Репички</t>
  </si>
  <si>
    <t>Ряпа</t>
  </si>
  <si>
    <t>Сини сливи</t>
  </si>
  <si>
    <t>Спанак</t>
  </si>
  <si>
    <t>Тикви</t>
  </si>
  <si>
    <t>Тиквички</t>
  </si>
  <si>
    <t>Червено цвекло</t>
  </si>
  <si>
    <t>Целина с глава</t>
  </si>
  <si>
    <t>Череши</t>
  </si>
  <si>
    <t>Чесън</t>
  </si>
  <si>
    <t>Ябълки</t>
  </si>
  <si>
    <t>Ягоди</t>
  </si>
  <si>
    <t>Нишесте десертно 0,060 кг./1 бр.</t>
  </si>
  <si>
    <t>Грис - пшеничен 0,500кг./1 бр.</t>
  </si>
  <si>
    <t>Слънчогледово олио БС  – 5 л./1 бр.</t>
  </si>
  <si>
    <t>Слънчогледово олио БС – 10 л./1 бр.</t>
  </si>
  <si>
    <t>Лютеница - БС „Лютеница“ 01/2011; 0,300 кг./1 бр.</t>
  </si>
  <si>
    <t>Риба скумрия, замразена – 300-500 гр./бр.</t>
  </si>
  <si>
    <t>Пастьоризирано прясно мляко 3 %        кутия</t>
  </si>
  <si>
    <r>
      <t xml:space="preserve">Хляб – бял, </t>
    </r>
    <r>
      <rPr>
        <sz val="11"/>
        <rFont val="Times New Roman"/>
        <family val="1"/>
      </rPr>
      <t xml:space="preserve">УС "България" № 02/2011, </t>
    </r>
    <r>
      <rPr>
        <sz val="12"/>
        <rFont val="Times New Roman"/>
        <family val="1"/>
      </rPr>
      <t>0.650 кг/1 бр.</t>
    </r>
  </si>
  <si>
    <t>Мляно месо УС 60% телешко месо и 40% свинско месо</t>
  </si>
  <si>
    <t xml:space="preserve">Конфитюр 0,360 ТО за 1 бр.над 60% пл.съдъж. до 50% захар </t>
  </si>
  <si>
    <t>Зехтин „Екстра Върджин“ или Virgin</t>
  </si>
  <si>
    <t>Нахут стерилизиран 0.680 кг</t>
  </si>
  <si>
    <t>Мед пчелен - ТО 0,900 кг./1 бр.</t>
  </si>
  <si>
    <t>Бисквити  - 0,130 кг. за 1 бр.</t>
  </si>
  <si>
    <t xml:space="preserve">Шипков мармалад – ТО 0,360 кг./1 бр. над 60% пл.съдърж. </t>
  </si>
  <si>
    <t>V</t>
  </si>
  <si>
    <t>Единична цена за артикул без ДДС, предоставена от "Национална стокова борса" АД</t>
  </si>
  <si>
    <t xml:space="preserve">Предложен процент надценка или отстъпка /цифром/ върху цената от колона № 6 </t>
  </si>
  <si>
    <t xml:space="preserve">Предложеният процент надценка или отстъпка, записан словом </t>
  </si>
  <si>
    <t>Един. цена за единица продукт в лв. /цената от колона №5 плюс надценката или отстъпката от колона № 6/</t>
  </si>
  <si>
    <t>Стойност в лева /количеството от колона №4, умножено по единичната цена от колона №8/</t>
  </si>
  <si>
    <t>ОБЩА СТОЙНОСТ</t>
  </si>
  <si>
    <t>ПРЕСНИ ПЛОДОВЕ И ЗЕНЕЧУЦИ</t>
  </si>
  <si>
    <t>Образец № 15</t>
  </si>
  <si>
    <t>ЦЕНОВО ПРЕДЛОЖЕНИЕ</t>
  </si>
  <si>
    <t>Филе скумрия  замразено</t>
  </si>
  <si>
    <t>Сок "Арония" -1л.</t>
  </si>
  <si>
    <t>„Доставка на хранителни продукти за нуждите на Детска градина „Незабравка ” Гр. Кричим, финансирана от бюджета на ДГ „Незабравка ” 2019год.</t>
  </si>
  <si>
    <t xml:space="preserve">Масло краве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</si>
</sst>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2" fillId="0" borderId="22" xfId="0" applyNumberFormat="1" applyFont="1" applyBorder="1" applyAlignment="1">
      <alignment horizontal="right" vertical="center" wrapText="1"/>
    </xf>
    <xf numFmtId="2" fontId="2" fillId="33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right"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23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33" borderId="25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right" vertical="center" wrapText="1"/>
    </xf>
    <xf numFmtId="1" fontId="2" fillId="0" borderId="16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0" fontId="2" fillId="0" borderId="20" xfId="0" applyNumberFormat="1" applyFont="1" applyFill="1" applyBorder="1" applyAlignment="1">
      <alignment/>
    </xf>
    <xf numFmtId="10" fontId="2" fillId="0" borderId="26" xfId="0" applyNumberFormat="1" applyFont="1" applyFill="1" applyBorder="1" applyAlignment="1">
      <alignment/>
    </xf>
    <xf numFmtId="10" fontId="2" fillId="0" borderId="20" xfId="0" applyNumberFormat="1" applyFont="1" applyFill="1" applyBorder="1" applyAlignment="1">
      <alignment horizontal="right" vertical="center" wrapText="1"/>
    </xf>
    <xf numFmtId="10" fontId="2" fillId="0" borderId="26" xfId="0" applyNumberFormat="1" applyFont="1" applyFill="1" applyBorder="1" applyAlignment="1">
      <alignment horizontal="right" vertical="center" wrapText="1"/>
    </xf>
    <xf numFmtId="10" fontId="5" fillId="0" borderId="26" xfId="0" applyNumberFormat="1" applyFont="1" applyFill="1" applyBorder="1" applyAlignment="1">
      <alignment horizontal="right" vertical="center" wrapText="1"/>
    </xf>
    <xf numFmtId="10" fontId="5" fillId="0" borderId="20" xfId="0" applyNumberFormat="1" applyFont="1" applyFill="1" applyBorder="1" applyAlignment="1">
      <alignment horizontal="right" vertical="center" wrapText="1"/>
    </xf>
    <xf numFmtId="10" fontId="2" fillId="0" borderId="20" xfId="0" applyNumberFormat="1" applyFont="1" applyFill="1" applyBorder="1" applyAlignment="1">
      <alignment horizontal="center" vertical="center" wrapText="1"/>
    </xf>
    <xf numFmtId="10" fontId="2" fillId="0" borderId="26" xfId="0" applyNumberFormat="1" applyFont="1" applyFill="1" applyBorder="1" applyAlignment="1">
      <alignment horizontal="center" vertical="center" wrapText="1"/>
    </xf>
    <xf numFmtId="10" fontId="2" fillId="0" borderId="20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 wrapText="1"/>
    </xf>
    <xf numFmtId="10" fontId="2" fillId="0" borderId="26" xfId="0" applyNumberFormat="1" applyFont="1" applyFill="1" applyBorder="1" applyAlignment="1">
      <alignment horizontal="center"/>
    </xf>
    <xf numFmtId="10" fontId="2" fillId="0" borderId="2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selection activeCell="A105" sqref="A105:IV146"/>
    </sheetView>
  </sheetViews>
  <sheetFormatPr defaultColWidth="9.140625" defaultRowHeight="12.75"/>
  <cols>
    <col min="1" max="1" width="7.7109375" style="0" customWidth="1"/>
    <col min="2" max="2" width="52.421875" style="0" customWidth="1"/>
    <col min="3" max="3" width="10.421875" style="0" customWidth="1"/>
    <col min="4" max="4" width="9.421875" style="0" customWidth="1"/>
    <col min="5" max="5" width="11.00390625" style="0" customWidth="1"/>
    <col min="6" max="6" width="10.57421875" style="0" customWidth="1"/>
    <col min="7" max="7" width="20.8515625" style="0" customWidth="1"/>
    <col min="8" max="8" width="9.8515625" style="0" customWidth="1"/>
    <col min="9" max="9" width="13.28125" style="0" customWidth="1"/>
  </cols>
  <sheetData>
    <row r="1" spans="1:9" ht="18.75">
      <c r="A1" s="64" t="s">
        <v>153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1"/>
      <c r="B2" s="16"/>
      <c r="C2" s="1"/>
      <c r="D2" s="1"/>
      <c r="E2" s="1"/>
      <c r="F2" s="1"/>
      <c r="G2" s="1"/>
      <c r="H2" s="1"/>
      <c r="I2" s="1"/>
    </row>
    <row r="3" spans="1:9" ht="15.75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6" t="s">
        <v>1</v>
      </c>
      <c r="B4" s="66"/>
      <c r="C4" s="66"/>
      <c r="D4" s="66"/>
      <c r="E4" s="66"/>
      <c r="F4" s="66"/>
      <c r="G4" s="66"/>
      <c r="H4" s="66"/>
      <c r="I4" s="66"/>
    </row>
    <row r="5" spans="1:9" ht="53.25" customHeight="1">
      <c r="A5" s="67" t="s">
        <v>156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2" t="s">
        <v>152</v>
      </c>
      <c r="B7" s="1"/>
      <c r="C7" s="1"/>
      <c r="D7" s="1"/>
      <c r="E7" s="1"/>
      <c r="F7" s="1"/>
      <c r="G7" s="1"/>
      <c r="H7" s="1"/>
      <c r="I7" s="1"/>
    </row>
    <row r="8" spans="1:9" ht="13.5" thickBot="1">
      <c r="A8" s="17"/>
      <c r="B8" s="17"/>
      <c r="C8" s="17"/>
      <c r="D8" s="17"/>
      <c r="E8" s="17"/>
      <c r="F8" s="17"/>
      <c r="G8" s="17"/>
      <c r="H8" s="17"/>
      <c r="I8" s="17"/>
    </row>
    <row r="9" spans="1:9" ht="57" customHeight="1">
      <c r="A9" s="61" t="s">
        <v>2</v>
      </c>
      <c r="B9" s="61" t="s">
        <v>3</v>
      </c>
      <c r="C9" s="61" t="s">
        <v>4</v>
      </c>
      <c r="D9" s="61" t="s">
        <v>5</v>
      </c>
      <c r="E9" s="61" t="s">
        <v>145</v>
      </c>
      <c r="F9" s="61" t="s">
        <v>146</v>
      </c>
      <c r="G9" s="61" t="s">
        <v>147</v>
      </c>
      <c r="H9" s="61" t="s">
        <v>148</v>
      </c>
      <c r="I9" s="61" t="s">
        <v>149</v>
      </c>
    </row>
    <row r="10" spans="1:9" ht="14.25" customHeight="1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49.25" customHeight="1" thickBo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15" thickBot="1">
      <c r="A12" s="3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6">
        <v>9</v>
      </c>
    </row>
    <row r="13" spans="1:9" ht="19.5" customHeight="1" thickBot="1">
      <c r="A13" s="7" t="s">
        <v>6</v>
      </c>
      <c r="B13" s="8" t="s">
        <v>7</v>
      </c>
      <c r="C13" s="9"/>
      <c r="D13" s="10"/>
      <c r="E13" s="11"/>
      <c r="F13" s="27"/>
      <c r="G13" s="27"/>
      <c r="H13" s="27"/>
      <c r="I13" s="12"/>
    </row>
    <row r="14" spans="1:9" ht="49.5" customHeight="1" thickBot="1">
      <c r="A14" s="13">
        <v>1</v>
      </c>
      <c r="B14" s="14" t="s">
        <v>8</v>
      </c>
      <c r="C14" s="9" t="s">
        <v>9</v>
      </c>
      <c r="D14" s="10">
        <v>2500</v>
      </c>
      <c r="E14" s="37">
        <v>0.82</v>
      </c>
      <c r="F14" s="80"/>
      <c r="G14" s="68"/>
      <c r="H14" s="38">
        <f>E14*F14+E14</f>
        <v>0.82</v>
      </c>
      <c r="I14" s="36"/>
    </row>
    <row r="15" spans="1:9" ht="49.5" customHeight="1" thickBot="1">
      <c r="A15" s="13">
        <v>2</v>
      </c>
      <c r="B15" s="14" t="s">
        <v>10</v>
      </c>
      <c r="C15" s="9" t="s">
        <v>9</v>
      </c>
      <c r="D15" s="10">
        <v>4000</v>
      </c>
      <c r="E15" s="37">
        <v>0.89</v>
      </c>
      <c r="F15" s="81"/>
      <c r="G15" s="69"/>
      <c r="H15" s="38">
        <f aca="true" t="shared" si="0" ref="H15:H72">E15*F15+E15</f>
        <v>0.89</v>
      </c>
      <c r="I15" s="36"/>
    </row>
    <row r="16" spans="1:9" ht="49.5" customHeight="1" thickBot="1">
      <c r="A16" s="13">
        <v>3</v>
      </c>
      <c r="B16" s="14" t="s">
        <v>11</v>
      </c>
      <c r="C16" s="9" t="s">
        <v>12</v>
      </c>
      <c r="D16" s="10">
        <v>1450</v>
      </c>
      <c r="E16" s="39">
        <v>1.28</v>
      </c>
      <c r="F16" s="82"/>
      <c r="G16" s="70"/>
      <c r="H16" s="38">
        <f t="shared" si="0"/>
        <v>1.28</v>
      </c>
      <c r="I16" s="36"/>
    </row>
    <row r="17" spans="1:9" ht="49.5" customHeight="1" thickBot="1">
      <c r="A17" s="13">
        <v>4</v>
      </c>
      <c r="B17" s="14" t="s">
        <v>135</v>
      </c>
      <c r="C17" s="9" t="s">
        <v>12</v>
      </c>
      <c r="D17" s="10">
        <v>350</v>
      </c>
      <c r="E17" s="39">
        <v>1.72</v>
      </c>
      <c r="F17" s="83"/>
      <c r="G17" s="71"/>
      <c r="H17" s="38">
        <f t="shared" si="0"/>
        <v>1.72</v>
      </c>
      <c r="I17" s="36"/>
    </row>
    <row r="18" spans="1:9" ht="49.5" customHeight="1" thickBot="1">
      <c r="A18" s="13">
        <v>5</v>
      </c>
      <c r="B18" s="14" t="s">
        <v>13</v>
      </c>
      <c r="C18" s="9" t="s">
        <v>14</v>
      </c>
      <c r="D18" s="10">
        <v>200</v>
      </c>
      <c r="E18" s="39">
        <v>2.9</v>
      </c>
      <c r="F18" s="82"/>
      <c r="G18" s="70"/>
      <c r="H18" s="38">
        <f t="shared" si="0"/>
        <v>2.9</v>
      </c>
      <c r="I18" s="36"/>
    </row>
    <row r="19" spans="1:9" ht="49.5" customHeight="1" thickBot="1">
      <c r="A19" s="13">
        <v>6</v>
      </c>
      <c r="B19" s="14" t="s">
        <v>15</v>
      </c>
      <c r="C19" s="9" t="s">
        <v>14</v>
      </c>
      <c r="D19" s="10">
        <v>20</v>
      </c>
      <c r="E19" s="39">
        <v>13.3</v>
      </c>
      <c r="F19" s="82"/>
      <c r="G19" s="70"/>
      <c r="H19" s="38">
        <f t="shared" si="0"/>
        <v>13.3</v>
      </c>
      <c r="I19" s="36"/>
    </row>
    <row r="20" spans="1:9" ht="49.5" customHeight="1" thickBot="1">
      <c r="A20" s="13">
        <v>7</v>
      </c>
      <c r="B20" s="14" t="s">
        <v>157</v>
      </c>
      <c r="C20" s="9" t="s">
        <v>14</v>
      </c>
      <c r="D20" s="10">
        <v>165</v>
      </c>
      <c r="E20" s="39">
        <v>15.2</v>
      </c>
      <c r="F20" s="82"/>
      <c r="G20" s="70"/>
      <c r="H20" s="38">
        <f t="shared" si="0"/>
        <v>15.2</v>
      </c>
      <c r="I20" s="36"/>
    </row>
    <row r="21" spans="1:9" ht="49.5" customHeight="1" thickBot="1">
      <c r="A21" s="13">
        <v>8</v>
      </c>
      <c r="B21" s="14" t="s">
        <v>16</v>
      </c>
      <c r="C21" s="9" t="s">
        <v>14</v>
      </c>
      <c r="D21" s="10">
        <v>175</v>
      </c>
      <c r="E21" s="39">
        <v>10</v>
      </c>
      <c r="F21" s="83"/>
      <c r="G21" s="71"/>
      <c r="H21" s="38">
        <f t="shared" si="0"/>
        <v>10</v>
      </c>
      <c r="I21" s="36"/>
    </row>
    <row r="22" spans="1:9" ht="41.25" customHeight="1" thickBot="1">
      <c r="A22" s="7" t="s">
        <v>17</v>
      </c>
      <c r="B22" s="8" t="s">
        <v>18</v>
      </c>
      <c r="C22" s="9"/>
      <c r="D22" s="10"/>
      <c r="E22" s="39"/>
      <c r="F22" s="82"/>
      <c r="G22" s="70"/>
      <c r="H22" s="38"/>
      <c r="I22" s="36"/>
    </row>
    <row r="23" spans="1:9" s="15" customFormat="1" ht="49.5" customHeight="1" thickBot="1">
      <c r="A23" s="13">
        <v>1</v>
      </c>
      <c r="B23" s="14" t="s">
        <v>137</v>
      </c>
      <c r="C23" s="9" t="s">
        <v>14</v>
      </c>
      <c r="D23" s="10">
        <v>180</v>
      </c>
      <c r="E23" s="40">
        <v>7.6</v>
      </c>
      <c r="F23" s="84"/>
      <c r="G23" s="72"/>
      <c r="H23" s="38">
        <f t="shared" si="0"/>
        <v>7.6</v>
      </c>
      <c r="I23" s="36"/>
    </row>
    <row r="24" spans="1:9" ht="49.5" customHeight="1" thickBot="1">
      <c r="A24" s="13">
        <v>2</v>
      </c>
      <c r="B24" s="14" t="s">
        <v>19</v>
      </c>
      <c r="C24" s="9" t="s">
        <v>14</v>
      </c>
      <c r="D24" s="10">
        <v>520</v>
      </c>
      <c r="E24" s="40">
        <v>2.56</v>
      </c>
      <c r="F24" s="85"/>
      <c r="G24" s="73"/>
      <c r="H24" s="38">
        <f t="shared" si="0"/>
        <v>2.56</v>
      </c>
      <c r="I24" s="36"/>
    </row>
    <row r="25" spans="1:9" ht="49.5" customHeight="1" thickBot="1">
      <c r="A25" s="13">
        <v>3</v>
      </c>
      <c r="B25" s="14" t="s">
        <v>20</v>
      </c>
      <c r="C25" s="9" t="s">
        <v>14</v>
      </c>
      <c r="D25" s="10">
        <v>30</v>
      </c>
      <c r="E25" s="40">
        <v>7.06</v>
      </c>
      <c r="F25" s="84"/>
      <c r="G25" s="72"/>
      <c r="H25" s="38">
        <f t="shared" si="0"/>
        <v>7.06</v>
      </c>
      <c r="I25" s="36"/>
    </row>
    <row r="26" spans="1:9" ht="49.5" customHeight="1" thickBot="1">
      <c r="A26" s="13">
        <v>4</v>
      </c>
      <c r="B26" s="14" t="s">
        <v>21</v>
      </c>
      <c r="C26" s="9" t="s">
        <v>14</v>
      </c>
      <c r="D26" s="10">
        <v>10</v>
      </c>
      <c r="E26" s="40">
        <v>7.8</v>
      </c>
      <c r="F26" s="85"/>
      <c r="G26" s="73"/>
      <c r="H26" s="38">
        <f t="shared" si="0"/>
        <v>7.8</v>
      </c>
      <c r="I26" s="36"/>
    </row>
    <row r="27" spans="1:9" ht="49.5" customHeight="1" thickBot="1">
      <c r="A27" s="13">
        <v>5</v>
      </c>
      <c r="B27" s="14" t="s">
        <v>22</v>
      </c>
      <c r="C27" s="9" t="s">
        <v>14</v>
      </c>
      <c r="D27" s="10">
        <v>30</v>
      </c>
      <c r="E27" s="40">
        <v>9.4</v>
      </c>
      <c r="F27" s="84"/>
      <c r="G27" s="72"/>
      <c r="H27" s="38">
        <f t="shared" si="0"/>
        <v>9.4</v>
      </c>
      <c r="I27" s="36"/>
    </row>
    <row r="28" spans="1:9" ht="49.5" customHeight="1" thickBot="1">
      <c r="A28" s="13">
        <v>6</v>
      </c>
      <c r="B28" s="14" t="s">
        <v>134</v>
      </c>
      <c r="C28" s="9" t="s">
        <v>14</v>
      </c>
      <c r="D28" s="10">
        <v>370</v>
      </c>
      <c r="E28" s="40">
        <v>4.9</v>
      </c>
      <c r="F28" s="85"/>
      <c r="G28" s="73"/>
      <c r="H28" s="38">
        <f t="shared" si="0"/>
        <v>4.9</v>
      </c>
      <c r="I28" s="36"/>
    </row>
    <row r="29" spans="1:9" ht="49.5" customHeight="1" thickBot="1">
      <c r="A29" s="13">
        <v>7</v>
      </c>
      <c r="B29" s="14" t="s">
        <v>154</v>
      </c>
      <c r="C29" s="9" t="s">
        <v>14</v>
      </c>
      <c r="D29" s="10">
        <v>20</v>
      </c>
      <c r="E29" s="40">
        <v>8.9</v>
      </c>
      <c r="F29" s="84"/>
      <c r="G29" s="72"/>
      <c r="H29" s="38">
        <f t="shared" si="0"/>
        <v>8.9</v>
      </c>
      <c r="I29" s="36"/>
    </row>
    <row r="30" spans="1:9" ht="49.5" customHeight="1" thickBot="1">
      <c r="A30" s="13">
        <v>8</v>
      </c>
      <c r="B30" s="14" t="s">
        <v>23</v>
      </c>
      <c r="C30" s="9" t="s">
        <v>14</v>
      </c>
      <c r="D30" s="10">
        <v>10</v>
      </c>
      <c r="E30" s="40">
        <v>8.4</v>
      </c>
      <c r="F30" s="85"/>
      <c r="G30" s="73"/>
      <c r="H30" s="38">
        <f t="shared" si="0"/>
        <v>8.4</v>
      </c>
      <c r="I30" s="36"/>
    </row>
    <row r="31" spans="1:9" ht="49.5" customHeight="1" thickBot="1">
      <c r="A31" s="13">
        <v>9</v>
      </c>
      <c r="B31" s="14" t="s">
        <v>24</v>
      </c>
      <c r="C31" s="9" t="s">
        <v>14</v>
      </c>
      <c r="D31" s="10">
        <v>10</v>
      </c>
      <c r="E31" s="40">
        <v>7.2</v>
      </c>
      <c r="F31" s="84"/>
      <c r="G31" s="72"/>
      <c r="H31" s="38">
        <f t="shared" si="0"/>
        <v>7.2</v>
      </c>
      <c r="I31" s="36"/>
    </row>
    <row r="32" spans="1:9" ht="49.5" customHeight="1" thickBot="1">
      <c r="A32" s="13">
        <v>10</v>
      </c>
      <c r="B32" s="14" t="s">
        <v>25</v>
      </c>
      <c r="C32" s="9" t="s">
        <v>14</v>
      </c>
      <c r="D32" s="10">
        <v>10</v>
      </c>
      <c r="E32" s="40">
        <v>7.8</v>
      </c>
      <c r="F32" s="85"/>
      <c r="G32" s="73"/>
      <c r="H32" s="38">
        <f t="shared" si="0"/>
        <v>7.8</v>
      </c>
      <c r="I32" s="36"/>
    </row>
    <row r="33" spans="1:9" ht="49.5" customHeight="1" thickBot="1">
      <c r="A33" s="13">
        <v>11</v>
      </c>
      <c r="B33" s="14" t="s">
        <v>26</v>
      </c>
      <c r="C33" s="9" t="s">
        <v>14</v>
      </c>
      <c r="D33" s="10">
        <v>10</v>
      </c>
      <c r="E33" s="40">
        <v>9.4</v>
      </c>
      <c r="F33" s="84"/>
      <c r="G33" s="72"/>
      <c r="H33" s="38">
        <f t="shared" si="0"/>
        <v>9.4</v>
      </c>
      <c r="I33" s="36"/>
    </row>
    <row r="34" spans="1:9" ht="49.5" customHeight="1" thickBot="1">
      <c r="A34" s="13">
        <v>12</v>
      </c>
      <c r="B34" s="14" t="s">
        <v>27</v>
      </c>
      <c r="C34" s="9" t="s">
        <v>9</v>
      </c>
      <c r="D34" s="10">
        <v>6000</v>
      </c>
      <c r="E34" s="40">
        <v>0.19</v>
      </c>
      <c r="F34" s="85"/>
      <c r="G34" s="73"/>
      <c r="H34" s="38">
        <f t="shared" si="0"/>
        <v>0.19</v>
      </c>
      <c r="I34" s="36"/>
    </row>
    <row r="35" spans="1:9" ht="49.5" customHeight="1" thickBot="1">
      <c r="A35" s="13">
        <v>13</v>
      </c>
      <c r="B35" s="14" t="s">
        <v>28</v>
      </c>
      <c r="C35" s="9" t="s">
        <v>14</v>
      </c>
      <c r="D35" s="10">
        <v>10</v>
      </c>
      <c r="E35" s="40">
        <v>13</v>
      </c>
      <c r="F35" s="84"/>
      <c r="G35" s="72"/>
      <c r="H35" s="38">
        <f t="shared" si="0"/>
        <v>13</v>
      </c>
      <c r="I35" s="36"/>
    </row>
    <row r="36" spans="1:9" ht="19.5" customHeight="1" thickBot="1">
      <c r="A36" s="7" t="s">
        <v>29</v>
      </c>
      <c r="B36" s="8" t="s">
        <v>30</v>
      </c>
      <c r="C36" s="9"/>
      <c r="D36" s="10"/>
      <c r="E36" s="39"/>
      <c r="F36" s="82"/>
      <c r="G36" s="70"/>
      <c r="H36" s="38"/>
      <c r="I36" s="36"/>
    </row>
    <row r="37" spans="1:9" ht="49.5" customHeight="1" thickBot="1">
      <c r="A37" s="13">
        <v>1</v>
      </c>
      <c r="B37" s="14" t="s">
        <v>136</v>
      </c>
      <c r="C37" s="10" t="s">
        <v>9</v>
      </c>
      <c r="D37" s="10">
        <v>2250</v>
      </c>
      <c r="E37" s="39">
        <v>0.98</v>
      </c>
      <c r="F37" s="83"/>
      <c r="G37" s="71"/>
      <c r="H37" s="38">
        <f t="shared" si="0"/>
        <v>0.98</v>
      </c>
      <c r="I37" s="36"/>
    </row>
    <row r="38" spans="1:9" ht="49.5" customHeight="1" thickBot="1">
      <c r="A38" s="13">
        <v>2</v>
      </c>
      <c r="B38" s="14" t="s">
        <v>31</v>
      </c>
      <c r="C38" s="10" t="s">
        <v>9</v>
      </c>
      <c r="D38" s="10">
        <v>570</v>
      </c>
      <c r="E38" s="39">
        <v>1.34</v>
      </c>
      <c r="F38" s="82"/>
      <c r="G38" s="70"/>
      <c r="H38" s="38">
        <f t="shared" si="0"/>
        <v>1.34</v>
      </c>
      <c r="I38" s="36"/>
    </row>
    <row r="39" spans="1:9" ht="49.5" customHeight="1" thickBot="1">
      <c r="A39" s="13">
        <v>3</v>
      </c>
      <c r="B39" s="14" t="s">
        <v>32</v>
      </c>
      <c r="C39" s="10" t="s">
        <v>9</v>
      </c>
      <c r="D39" s="10">
        <v>15</v>
      </c>
      <c r="E39" s="39">
        <v>1.76</v>
      </c>
      <c r="F39" s="83"/>
      <c r="G39" s="71"/>
      <c r="H39" s="38">
        <f t="shared" si="0"/>
        <v>1.76</v>
      </c>
      <c r="I39" s="36"/>
    </row>
    <row r="40" spans="1:9" ht="38.25" customHeight="1" thickBot="1">
      <c r="A40" s="7" t="s">
        <v>33</v>
      </c>
      <c r="B40" s="8" t="s">
        <v>34</v>
      </c>
      <c r="C40" s="9"/>
      <c r="D40" s="10"/>
      <c r="E40" s="39"/>
      <c r="F40" s="82"/>
      <c r="G40" s="70"/>
      <c r="H40" s="38"/>
      <c r="I40" s="36"/>
    </row>
    <row r="41" spans="1:9" ht="49.5" customHeight="1" thickBot="1">
      <c r="A41" s="13">
        <v>1</v>
      </c>
      <c r="B41" s="14" t="s">
        <v>35</v>
      </c>
      <c r="C41" s="9" t="s">
        <v>9</v>
      </c>
      <c r="D41" s="10">
        <v>25</v>
      </c>
      <c r="E41" s="39">
        <v>0.21</v>
      </c>
      <c r="F41" s="83"/>
      <c r="G41" s="71"/>
      <c r="H41" s="38">
        <f t="shared" si="0"/>
        <v>0.21</v>
      </c>
      <c r="I41" s="36"/>
    </row>
    <row r="42" spans="1:9" ht="49.5" customHeight="1" thickBot="1">
      <c r="A42" s="13">
        <v>2</v>
      </c>
      <c r="B42" s="14" t="s">
        <v>142</v>
      </c>
      <c r="C42" s="9" t="s">
        <v>9</v>
      </c>
      <c r="D42" s="10">
        <v>170</v>
      </c>
      <c r="E42" s="39">
        <v>0.62</v>
      </c>
      <c r="F42" s="82"/>
      <c r="G42" s="70"/>
      <c r="H42" s="38">
        <f t="shared" si="0"/>
        <v>0.62</v>
      </c>
      <c r="I42" s="36"/>
    </row>
    <row r="43" spans="1:9" ht="49.5" customHeight="1" thickBot="1">
      <c r="A43" s="13">
        <v>3</v>
      </c>
      <c r="B43" s="14" t="s">
        <v>36</v>
      </c>
      <c r="C43" s="9" t="s">
        <v>9</v>
      </c>
      <c r="D43" s="10">
        <v>1</v>
      </c>
      <c r="E43" s="39">
        <v>6.8</v>
      </c>
      <c r="F43" s="83"/>
      <c r="G43" s="71"/>
      <c r="H43" s="38">
        <f t="shared" si="0"/>
        <v>6.8</v>
      </c>
      <c r="I43" s="36"/>
    </row>
    <row r="44" spans="1:9" ht="49.5" customHeight="1" thickBot="1">
      <c r="A44" s="13">
        <v>4</v>
      </c>
      <c r="B44" s="14" t="s">
        <v>37</v>
      </c>
      <c r="C44" s="9" t="s">
        <v>9</v>
      </c>
      <c r="D44" s="10">
        <v>165</v>
      </c>
      <c r="E44" s="39">
        <v>1.08</v>
      </c>
      <c r="F44" s="82"/>
      <c r="G44" s="70"/>
      <c r="H44" s="38">
        <f t="shared" si="0"/>
        <v>1.08</v>
      </c>
      <c r="I44" s="36"/>
    </row>
    <row r="45" spans="1:9" ht="49.5" customHeight="1" thickBot="1">
      <c r="A45" s="13">
        <v>5</v>
      </c>
      <c r="B45" s="14" t="s">
        <v>38</v>
      </c>
      <c r="C45" s="9" t="s">
        <v>9</v>
      </c>
      <c r="D45" s="10">
        <v>85</v>
      </c>
      <c r="E45" s="39">
        <v>0.04</v>
      </c>
      <c r="F45" s="83"/>
      <c r="G45" s="71"/>
      <c r="H45" s="38">
        <f t="shared" si="0"/>
        <v>0.04</v>
      </c>
      <c r="I45" s="36"/>
    </row>
    <row r="46" spans="1:9" ht="49.5" customHeight="1" thickBot="1">
      <c r="A46" s="13">
        <v>6</v>
      </c>
      <c r="B46" s="14" t="s">
        <v>39</v>
      </c>
      <c r="C46" s="9" t="s">
        <v>9</v>
      </c>
      <c r="D46" s="10">
        <v>15</v>
      </c>
      <c r="E46" s="39">
        <v>0.74</v>
      </c>
      <c r="F46" s="82"/>
      <c r="G46" s="70"/>
      <c r="H46" s="38">
        <f t="shared" si="0"/>
        <v>0.74</v>
      </c>
      <c r="I46" s="36"/>
    </row>
    <row r="47" spans="1:9" ht="49.5" customHeight="1" thickBot="1">
      <c r="A47" s="13">
        <v>7</v>
      </c>
      <c r="B47" s="14" t="s">
        <v>40</v>
      </c>
      <c r="C47" s="9" t="s">
        <v>14</v>
      </c>
      <c r="D47" s="10">
        <v>135</v>
      </c>
      <c r="E47" s="39">
        <v>2.56</v>
      </c>
      <c r="F47" s="83"/>
      <c r="G47" s="71"/>
      <c r="H47" s="38">
        <f t="shared" si="0"/>
        <v>2.56</v>
      </c>
      <c r="I47" s="36"/>
    </row>
    <row r="48" spans="1:9" ht="49.5" customHeight="1" thickBot="1">
      <c r="A48" s="13">
        <v>8</v>
      </c>
      <c r="B48" s="14" t="s">
        <v>41</v>
      </c>
      <c r="C48" s="9" t="s">
        <v>9</v>
      </c>
      <c r="D48" s="10">
        <v>5</v>
      </c>
      <c r="E48" s="39">
        <v>1.28</v>
      </c>
      <c r="F48" s="82"/>
      <c r="G48" s="70"/>
      <c r="H48" s="38">
        <f t="shared" si="0"/>
        <v>1.28</v>
      </c>
      <c r="I48" s="36"/>
    </row>
    <row r="49" spans="1:9" ht="49.5" customHeight="1" thickBot="1">
      <c r="A49" s="13">
        <v>9</v>
      </c>
      <c r="B49" s="14" t="s">
        <v>130</v>
      </c>
      <c r="C49" s="9" t="s">
        <v>9</v>
      </c>
      <c r="D49" s="10">
        <v>30</v>
      </c>
      <c r="E49" s="39">
        <v>0.9</v>
      </c>
      <c r="F49" s="83"/>
      <c r="G49" s="71"/>
      <c r="H49" s="38">
        <f t="shared" si="0"/>
        <v>0.9</v>
      </c>
      <c r="I49" s="36"/>
    </row>
    <row r="50" spans="1:9" ht="49.5" customHeight="1" thickBot="1">
      <c r="A50" s="13">
        <v>10</v>
      </c>
      <c r="B50" s="14" t="s">
        <v>42</v>
      </c>
      <c r="C50" s="9" t="s">
        <v>9</v>
      </c>
      <c r="D50" s="10">
        <v>40</v>
      </c>
      <c r="E50" s="39">
        <v>1.17</v>
      </c>
      <c r="F50" s="82"/>
      <c r="G50" s="70"/>
      <c r="H50" s="38">
        <f t="shared" si="0"/>
        <v>1.17</v>
      </c>
      <c r="I50" s="36"/>
    </row>
    <row r="51" spans="1:9" ht="49.5" customHeight="1" thickBot="1">
      <c r="A51" s="13">
        <v>11</v>
      </c>
      <c r="B51" s="14" t="s">
        <v>43</v>
      </c>
      <c r="C51" s="9" t="s">
        <v>9</v>
      </c>
      <c r="D51" s="10">
        <v>2</v>
      </c>
      <c r="E51" s="39">
        <v>0.34</v>
      </c>
      <c r="F51" s="83"/>
      <c r="G51" s="71"/>
      <c r="H51" s="38">
        <f t="shared" si="0"/>
        <v>0.34</v>
      </c>
      <c r="I51" s="36"/>
    </row>
    <row r="52" spans="1:9" ht="49.5" customHeight="1" thickBot="1">
      <c r="A52" s="13">
        <v>12</v>
      </c>
      <c r="B52" s="14" t="s">
        <v>44</v>
      </c>
      <c r="C52" s="9" t="s">
        <v>9</v>
      </c>
      <c r="D52" s="10">
        <v>5</v>
      </c>
      <c r="E52" s="39">
        <v>0.28</v>
      </c>
      <c r="F52" s="82"/>
      <c r="G52" s="70"/>
      <c r="H52" s="38">
        <f t="shared" si="0"/>
        <v>0.28</v>
      </c>
      <c r="I52" s="36"/>
    </row>
    <row r="53" spans="1:9" ht="49.5" customHeight="1" thickBot="1">
      <c r="A53" s="13">
        <v>13</v>
      </c>
      <c r="B53" s="14" t="s">
        <v>45</v>
      </c>
      <c r="C53" s="9" t="s">
        <v>9</v>
      </c>
      <c r="D53" s="10">
        <v>570</v>
      </c>
      <c r="E53" s="39">
        <v>1.11</v>
      </c>
      <c r="F53" s="83"/>
      <c r="G53" s="71"/>
      <c r="H53" s="38">
        <f t="shared" si="0"/>
        <v>1.11</v>
      </c>
      <c r="I53" s="36"/>
    </row>
    <row r="54" spans="1:9" ht="49.5" customHeight="1" thickBot="1">
      <c r="A54" s="13">
        <v>14</v>
      </c>
      <c r="B54" s="14" t="s">
        <v>46</v>
      </c>
      <c r="C54" s="9" t="s">
        <v>9</v>
      </c>
      <c r="D54" s="10">
        <v>155</v>
      </c>
      <c r="E54" s="40">
        <v>0.64</v>
      </c>
      <c r="F54" s="85"/>
      <c r="G54" s="73"/>
      <c r="H54" s="38">
        <f t="shared" si="0"/>
        <v>0.64</v>
      </c>
      <c r="I54" s="36"/>
    </row>
    <row r="55" spans="1:9" ht="49.5" customHeight="1" thickBot="1">
      <c r="A55" s="13">
        <v>15</v>
      </c>
      <c r="B55" s="14" t="s">
        <v>47</v>
      </c>
      <c r="C55" s="9" t="s">
        <v>14</v>
      </c>
      <c r="D55" s="10">
        <v>1</v>
      </c>
      <c r="E55" s="40">
        <v>5.9</v>
      </c>
      <c r="F55" s="84"/>
      <c r="G55" s="72"/>
      <c r="H55" s="38">
        <f t="shared" si="0"/>
        <v>5.9</v>
      </c>
      <c r="I55" s="36"/>
    </row>
    <row r="56" spans="1:9" ht="49.5" customHeight="1" thickBot="1">
      <c r="A56" s="13">
        <v>16</v>
      </c>
      <c r="B56" s="14" t="s">
        <v>48</v>
      </c>
      <c r="C56" s="9" t="s">
        <v>14</v>
      </c>
      <c r="D56" s="10">
        <v>190</v>
      </c>
      <c r="E56" s="40">
        <v>1.1</v>
      </c>
      <c r="F56" s="85"/>
      <c r="G56" s="73"/>
      <c r="H56" s="38">
        <f t="shared" si="0"/>
        <v>1.1</v>
      </c>
      <c r="I56" s="36"/>
    </row>
    <row r="57" spans="1:9" ht="49.5" customHeight="1" thickBot="1">
      <c r="A57" s="13">
        <v>17</v>
      </c>
      <c r="B57" s="14" t="s">
        <v>49</v>
      </c>
      <c r="C57" s="9" t="s">
        <v>9</v>
      </c>
      <c r="D57" s="10">
        <v>8</v>
      </c>
      <c r="E57" s="40">
        <v>1.52</v>
      </c>
      <c r="F57" s="84"/>
      <c r="G57" s="72"/>
      <c r="H57" s="38">
        <f t="shared" si="0"/>
        <v>1.52</v>
      </c>
      <c r="I57" s="36"/>
    </row>
    <row r="58" spans="1:9" ht="49.5" customHeight="1" thickBot="1">
      <c r="A58" s="13">
        <v>18</v>
      </c>
      <c r="B58" s="14" t="s">
        <v>50</v>
      </c>
      <c r="C58" s="9" t="s">
        <v>9</v>
      </c>
      <c r="D58" s="10">
        <v>380</v>
      </c>
      <c r="E58" s="40">
        <v>1.18</v>
      </c>
      <c r="F58" s="85"/>
      <c r="G58" s="73"/>
      <c r="H58" s="38">
        <f t="shared" si="0"/>
        <v>1.18</v>
      </c>
      <c r="I58" s="36"/>
    </row>
    <row r="59" spans="1:9" ht="49.5" customHeight="1" thickBot="1">
      <c r="A59" s="13">
        <v>19</v>
      </c>
      <c r="B59" s="14" t="s">
        <v>51</v>
      </c>
      <c r="C59" s="9" t="s">
        <v>9</v>
      </c>
      <c r="D59" s="10">
        <v>8</v>
      </c>
      <c r="E59" s="40">
        <v>3.6</v>
      </c>
      <c r="F59" s="84"/>
      <c r="G59" s="72"/>
      <c r="H59" s="38">
        <f t="shared" si="0"/>
        <v>3.6</v>
      </c>
      <c r="I59" s="36"/>
    </row>
    <row r="60" spans="1:9" ht="49.5" customHeight="1" thickBot="1">
      <c r="A60" s="13">
        <v>20</v>
      </c>
      <c r="B60" s="14" t="s">
        <v>52</v>
      </c>
      <c r="C60" s="9" t="s">
        <v>9</v>
      </c>
      <c r="D60" s="10">
        <v>50</v>
      </c>
      <c r="E60" s="40">
        <v>2.88</v>
      </c>
      <c r="F60" s="85"/>
      <c r="G60" s="73"/>
      <c r="H60" s="38">
        <f t="shared" si="0"/>
        <v>2.88</v>
      </c>
      <c r="I60" s="36"/>
    </row>
    <row r="61" spans="1:9" ht="49.5" customHeight="1" thickBot="1">
      <c r="A61" s="13">
        <v>21</v>
      </c>
      <c r="B61" s="14" t="s">
        <v>139</v>
      </c>
      <c r="C61" s="9" t="s">
        <v>9</v>
      </c>
      <c r="D61" s="10">
        <v>1</v>
      </c>
      <c r="E61" s="40">
        <v>13.2</v>
      </c>
      <c r="F61" s="84"/>
      <c r="G61" s="72"/>
      <c r="H61" s="38">
        <f t="shared" si="0"/>
        <v>13.2</v>
      </c>
      <c r="I61" s="36"/>
    </row>
    <row r="62" spans="1:9" ht="49.5" customHeight="1" thickBot="1">
      <c r="A62" s="13">
        <v>22</v>
      </c>
      <c r="B62" s="14" t="s">
        <v>53</v>
      </c>
      <c r="C62" s="9" t="s">
        <v>9</v>
      </c>
      <c r="D62" s="10">
        <v>65</v>
      </c>
      <c r="E62" s="40">
        <v>0.47</v>
      </c>
      <c r="F62" s="85"/>
      <c r="G62" s="73"/>
      <c r="H62" s="38">
        <f t="shared" si="0"/>
        <v>0.47</v>
      </c>
      <c r="I62" s="36"/>
    </row>
    <row r="63" spans="1:9" ht="49.5" customHeight="1" thickBot="1">
      <c r="A63" s="13">
        <v>23</v>
      </c>
      <c r="B63" s="14" t="s">
        <v>54</v>
      </c>
      <c r="C63" s="9" t="s">
        <v>9</v>
      </c>
      <c r="D63" s="10">
        <v>70</v>
      </c>
      <c r="E63" s="40">
        <v>0.16</v>
      </c>
      <c r="F63" s="84"/>
      <c r="G63" s="72"/>
      <c r="H63" s="38">
        <f t="shared" si="0"/>
        <v>0.16</v>
      </c>
      <c r="I63" s="36"/>
    </row>
    <row r="64" spans="1:9" ht="49.5" customHeight="1" thickBot="1">
      <c r="A64" s="13">
        <v>24</v>
      </c>
      <c r="B64" s="14" t="s">
        <v>55</v>
      </c>
      <c r="C64" s="9" t="s">
        <v>14</v>
      </c>
      <c r="D64" s="10">
        <v>1</v>
      </c>
      <c r="E64" s="40">
        <v>7.6</v>
      </c>
      <c r="F64" s="85"/>
      <c r="G64" s="73"/>
      <c r="H64" s="38">
        <f t="shared" si="0"/>
        <v>7.6</v>
      </c>
      <c r="I64" s="36"/>
    </row>
    <row r="65" spans="1:9" ht="49.5" customHeight="1" thickBot="1">
      <c r="A65" s="13">
        <v>25</v>
      </c>
      <c r="B65" s="14" t="s">
        <v>56</v>
      </c>
      <c r="C65" s="9" t="s">
        <v>9</v>
      </c>
      <c r="D65" s="10">
        <v>110</v>
      </c>
      <c r="E65" s="40">
        <v>1.44</v>
      </c>
      <c r="F65" s="85"/>
      <c r="G65" s="73"/>
      <c r="H65" s="38">
        <f t="shared" si="0"/>
        <v>1.44</v>
      </c>
      <c r="I65" s="36"/>
    </row>
    <row r="66" spans="1:9" ht="49.5" customHeight="1" thickBot="1">
      <c r="A66" s="13">
        <v>26</v>
      </c>
      <c r="B66" s="14" t="s">
        <v>57</v>
      </c>
      <c r="C66" s="9" t="s">
        <v>9</v>
      </c>
      <c r="D66" s="10">
        <v>80</v>
      </c>
      <c r="E66" s="40">
        <v>0.9</v>
      </c>
      <c r="F66" s="84"/>
      <c r="G66" s="72"/>
      <c r="H66" s="38">
        <f t="shared" si="0"/>
        <v>0.9</v>
      </c>
      <c r="I66" s="36"/>
    </row>
    <row r="67" spans="1:9" ht="49.5" customHeight="1" thickBot="1">
      <c r="A67" s="13">
        <v>27</v>
      </c>
      <c r="B67" s="14" t="s">
        <v>138</v>
      </c>
      <c r="C67" s="9" t="s">
        <v>9</v>
      </c>
      <c r="D67" s="10">
        <v>90</v>
      </c>
      <c r="E67" s="40">
        <v>2.76</v>
      </c>
      <c r="F67" s="85"/>
      <c r="G67" s="73"/>
      <c r="H67" s="38">
        <f t="shared" si="0"/>
        <v>2.76</v>
      </c>
      <c r="I67" s="36"/>
    </row>
    <row r="68" spans="1:9" ht="49.5" customHeight="1" thickBot="1">
      <c r="A68" s="13">
        <v>28</v>
      </c>
      <c r="B68" s="14" t="s">
        <v>58</v>
      </c>
      <c r="C68" s="9" t="s">
        <v>9</v>
      </c>
      <c r="D68" s="10">
        <v>5</v>
      </c>
      <c r="E68" s="40">
        <v>0.2</v>
      </c>
      <c r="F68" s="84"/>
      <c r="G68" s="72"/>
      <c r="H68" s="38">
        <f t="shared" si="0"/>
        <v>0.2</v>
      </c>
      <c r="I68" s="36"/>
    </row>
    <row r="69" spans="1:9" ht="49.5" customHeight="1" thickBot="1">
      <c r="A69" s="13">
        <v>29</v>
      </c>
      <c r="B69" s="14" t="s">
        <v>59</v>
      </c>
      <c r="C69" s="9" t="s">
        <v>14</v>
      </c>
      <c r="D69" s="10">
        <v>55</v>
      </c>
      <c r="E69" s="40">
        <v>2.04</v>
      </c>
      <c r="F69" s="85"/>
      <c r="G69" s="73"/>
      <c r="H69" s="38">
        <f t="shared" si="0"/>
        <v>2.04</v>
      </c>
      <c r="I69" s="36"/>
    </row>
    <row r="70" spans="1:9" ht="49.5" customHeight="1" thickBot="1">
      <c r="A70" s="13">
        <v>30</v>
      </c>
      <c r="B70" s="14" t="s">
        <v>60</v>
      </c>
      <c r="C70" s="9" t="s">
        <v>14</v>
      </c>
      <c r="D70" s="10">
        <v>5</v>
      </c>
      <c r="E70" s="40">
        <v>2.89</v>
      </c>
      <c r="F70" s="84"/>
      <c r="G70" s="72"/>
      <c r="H70" s="38">
        <f t="shared" si="0"/>
        <v>2.89</v>
      </c>
      <c r="I70" s="36"/>
    </row>
    <row r="71" spans="1:9" ht="49.5" customHeight="1" thickBot="1">
      <c r="A71" s="13">
        <v>31</v>
      </c>
      <c r="B71" s="14" t="s">
        <v>61</v>
      </c>
      <c r="C71" s="9" t="s">
        <v>9</v>
      </c>
      <c r="D71" s="10">
        <v>75</v>
      </c>
      <c r="E71" s="40">
        <v>2.8</v>
      </c>
      <c r="F71" s="85"/>
      <c r="G71" s="73"/>
      <c r="H71" s="38">
        <f t="shared" si="0"/>
        <v>2.8</v>
      </c>
      <c r="I71" s="36"/>
    </row>
    <row r="72" spans="1:9" ht="49.5" customHeight="1" thickBot="1">
      <c r="A72" s="13">
        <v>32</v>
      </c>
      <c r="B72" s="14" t="s">
        <v>133</v>
      </c>
      <c r="C72" s="9" t="s">
        <v>9</v>
      </c>
      <c r="D72" s="10">
        <v>10</v>
      </c>
      <c r="E72" s="40">
        <v>1.87</v>
      </c>
      <c r="F72" s="84"/>
      <c r="G72" s="72"/>
      <c r="H72" s="38">
        <f t="shared" si="0"/>
        <v>1.87</v>
      </c>
      <c r="I72" s="36"/>
    </row>
    <row r="73" spans="1:9" ht="49.5" customHeight="1" thickBot="1">
      <c r="A73" s="13">
        <v>33</v>
      </c>
      <c r="B73" s="14" t="s">
        <v>62</v>
      </c>
      <c r="C73" s="9" t="s">
        <v>9</v>
      </c>
      <c r="D73" s="10">
        <v>25</v>
      </c>
      <c r="E73" s="40">
        <v>0.33</v>
      </c>
      <c r="F73" s="85"/>
      <c r="G73" s="73"/>
      <c r="H73" s="38">
        <f aca="true" t="shared" si="1" ref="H73:H132">E73*F73+E73</f>
        <v>0.33</v>
      </c>
      <c r="I73" s="36"/>
    </row>
    <row r="74" spans="1:9" ht="49.5" customHeight="1" thickBot="1">
      <c r="A74" s="13">
        <v>34</v>
      </c>
      <c r="B74" s="14" t="s">
        <v>63</v>
      </c>
      <c r="C74" s="9" t="s">
        <v>9</v>
      </c>
      <c r="D74" s="10">
        <v>90</v>
      </c>
      <c r="E74" s="40">
        <v>0.9</v>
      </c>
      <c r="F74" s="84"/>
      <c r="G74" s="72"/>
      <c r="H74" s="38">
        <f t="shared" si="1"/>
        <v>0.9</v>
      </c>
      <c r="I74" s="36"/>
    </row>
    <row r="75" spans="1:9" ht="49.5" customHeight="1" thickBot="1">
      <c r="A75" s="13">
        <v>35</v>
      </c>
      <c r="B75" s="14" t="s">
        <v>64</v>
      </c>
      <c r="C75" s="9" t="s">
        <v>9</v>
      </c>
      <c r="D75" s="10">
        <v>85</v>
      </c>
      <c r="E75" s="40">
        <v>1.14</v>
      </c>
      <c r="F75" s="85"/>
      <c r="G75" s="73"/>
      <c r="H75" s="38">
        <f t="shared" si="1"/>
        <v>1.14</v>
      </c>
      <c r="I75" s="36"/>
    </row>
    <row r="76" spans="1:9" ht="49.5" customHeight="1" thickBot="1">
      <c r="A76" s="13">
        <v>36</v>
      </c>
      <c r="B76" s="14" t="s">
        <v>143</v>
      </c>
      <c r="C76" s="9" t="s">
        <v>9</v>
      </c>
      <c r="D76" s="10">
        <v>90</v>
      </c>
      <c r="E76" s="40">
        <v>1.84</v>
      </c>
      <c r="F76" s="84"/>
      <c r="G76" s="72"/>
      <c r="H76" s="38">
        <f t="shared" si="1"/>
        <v>1.84</v>
      </c>
      <c r="I76" s="36"/>
    </row>
    <row r="77" spans="1:9" ht="49.5" customHeight="1" thickBot="1">
      <c r="A77" s="13">
        <v>37</v>
      </c>
      <c r="B77" s="14" t="s">
        <v>65</v>
      </c>
      <c r="C77" s="9" t="s">
        <v>14</v>
      </c>
      <c r="D77" s="10">
        <v>1</v>
      </c>
      <c r="E77" s="40">
        <v>4.2</v>
      </c>
      <c r="F77" s="85"/>
      <c r="G77" s="73"/>
      <c r="H77" s="38">
        <f t="shared" si="1"/>
        <v>4.2</v>
      </c>
      <c r="I77" s="36"/>
    </row>
    <row r="78" spans="1:9" ht="49.5" customHeight="1" thickBot="1">
      <c r="A78" s="13">
        <v>38</v>
      </c>
      <c r="B78" s="14" t="s">
        <v>141</v>
      </c>
      <c r="C78" s="9" t="s">
        <v>9</v>
      </c>
      <c r="D78" s="10">
        <v>25</v>
      </c>
      <c r="E78" s="40">
        <v>8.33</v>
      </c>
      <c r="F78" s="84"/>
      <c r="G78" s="72"/>
      <c r="H78" s="38">
        <f t="shared" si="1"/>
        <v>8.33</v>
      </c>
      <c r="I78" s="36"/>
    </row>
    <row r="79" spans="1:9" ht="49.5" customHeight="1" thickBot="1">
      <c r="A79" s="13">
        <v>39</v>
      </c>
      <c r="B79" s="14" t="s">
        <v>66</v>
      </c>
      <c r="C79" s="9" t="s">
        <v>14</v>
      </c>
      <c r="D79" s="10">
        <v>1</v>
      </c>
      <c r="E79" s="40">
        <v>2.4</v>
      </c>
      <c r="F79" s="85"/>
      <c r="G79" s="73"/>
      <c r="H79" s="38">
        <f t="shared" si="1"/>
        <v>2.4</v>
      </c>
      <c r="I79" s="36"/>
    </row>
    <row r="80" spans="1:9" ht="49.5" customHeight="1" thickBot="1">
      <c r="A80" s="13">
        <v>40</v>
      </c>
      <c r="B80" s="14" t="s">
        <v>140</v>
      </c>
      <c r="C80" s="9" t="s">
        <v>9</v>
      </c>
      <c r="D80" s="10">
        <v>7</v>
      </c>
      <c r="E80" s="40">
        <v>1.46</v>
      </c>
      <c r="F80" s="85"/>
      <c r="G80" s="73"/>
      <c r="H80" s="38">
        <f t="shared" si="1"/>
        <v>1.46</v>
      </c>
      <c r="I80" s="36"/>
    </row>
    <row r="81" spans="1:9" ht="49.5" customHeight="1" thickBot="1">
      <c r="A81" s="13">
        <v>41</v>
      </c>
      <c r="B81" s="14" t="s">
        <v>129</v>
      </c>
      <c r="C81" s="9" t="s">
        <v>9</v>
      </c>
      <c r="D81" s="10">
        <v>600</v>
      </c>
      <c r="E81" s="40">
        <v>0.25</v>
      </c>
      <c r="F81" s="84"/>
      <c r="G81" s="72"/>
      <c r="H81" s="38">
        <f t="shared" si="1"/>
        <v>0.25</v>
      </c>
      <c r="I81" s="36"/>
    </row>
    <row r="82" spans="1:9" ht="49.5" customHeight="1" thickBot="1">
      <c r="A82" s="13">
        <v>42</v>
      </c>
      <c r="B82" s="14" t="s">
        <v>67</v>
      </c>
      <c r="C82" s="9" t="s">
        <v>9</v>
      </c>
      <c r="D82" s="10">
        <v>1</v>
      </c>
      <c r="E82" s="40">
        <v>2.56</v>
      </c>
      <c r="F82" s="85"/>
      <c r="G82" s="73"/>
      <c r="H82" s="38">
        <f t="shared" si="1"/>
        <v>2.56</v>
      </c>
      <c r="I82" s="36"/>
    </row>
    <row r="83" spans="1:9" ht="49.5" customHeight="1" thickBot="1">
      <c r="A83" s="13">
        <v>43</v>
      </c>
      <c r="B83" s="14" t="s">
        <v>68</v>
      </c>
      <c r="C83" s="9" t="s">
        <v>9</v>
      </c>
      <c r="D83" s="10">
        <v>80</v>
      </c>
      <c r="E83" s="40">
        <v>2.7</v>
      </c>
      <c r="F83" s="85"/>
      <c r="G83" s="73"/>
      <c r="H83" s="38">
        <f t="shared" si="1"/>
        <v>2.7</v>
      </c>
      <c r="I83" s="36"/>
    </row>
    <row r="84" spans="1:9" ht="49.5" customHeight="1" thickBot="1">
      <c r="A84" s="13">
        <v>44</v>
      </c>
      <c r="B84" s="14" t="s">
        <v>69</v>
      </c>
      <c r="C84" s="9" t="s">
        <v>9</v>
      </c>
      <c r="D84" s="10">
        <v>1</v>
      </c>
      <c r="E84" s="54">
        <v>1.2</v>
      </c>
      <c r="F84" s="84"/>
      <c r="G84" s="72"/>
      <c r="H84" s="38">
        <f t="shared" si="1"/>
        <v>1.2</v>
      </c>
      <c r="I84" s="36"/>
    </row>
    <row r="85" spans="1:9" ht="49.5" customHeight="1" thickBot="1">
      <c r="A85" s="13">
        <v>45</v>
      </c>
      <c r="B85" s="14" t="s">
        <v>131</v>
      </c>
      <c r="C85" s="9" t="s">
        <v>9</v>
      </c>
      <c r="D85" s="10">
        <v>5</v>
      </c>
      <c r="E85" s="40">
        <v>9.8</v>
      </c>
      <c r="F85" s="85"/>
      <c r="G85" s="73"/>
      <c r="H85" s="38">
        <f t="shared" si="1"/>
        <v>9.8</v>
      </c>
      <c r="I85" s="36"/>
    </row>
    <row r="86" spans="1:9" ht="49.5" customHeight="1" thickBot="1">
      <c r="A86" s="13">
        <v>46</v>
      </c>
      <c r="B86" s="14" t="s">
        <v>132</v>
      </c>
      <c r="C86" s="9" t="s">
        <v>9</v>
      </c>
      <c r="D86" s="10">
        <v>16</v>
      </c>
      <c r="E86" s="40">
        <v>19.2</v>
      </c>
      <c r="F86" s="84"/>
      <c r="G86" s="72"/>
      <c r="H86" s="38">
        <f t="shared" si="1"/>
        <v>19.2</v>
      </c>
      <c r="I86" s="36"/>
    </row>
    <row r="87" spans="1:9" ht="49.5" customHeight="1" thickBot="1">
      <c r="A87" s="13">
        <v>47</v>
      </c>
      <c r="B87" s="14" t="s">
        <v>70</v>
      </c>
      <c r="C87" s="9" t="s">
        <v>14</v>
      </c>
      <c r="D87" s="10">
        <v>100</v>
      </c>
      <c r="E87" s="40">
        <v>1.72</v>
      </c>
      <c r="F87" s="85"/>
      <c r="G87" s="73"/>
      <c r="H87" s="38">
        <f t="shared" si="1"/>
        <v>1.72</v>
      </c>
      <c r="I87" s="36"/>
    </row>
    <row r="88" spans="1:9" ht="49.5" customHeight="1" thickBot="1">
      <c r="A88" s="13">
        <v>48</v>
      </c>
      <c r="B88" s="14" t="s">
        <v>71</v>
      </c>
      <c r="C88" s="9" t="s">
        <v>9</v>
      </c>
      <c r="D88" s="10">
        <v>45</v>
      </c>
      <c r="E88" s="40">
        <v>0.44</v>
      </c>
      <c r="F88" s="84"/>
      <c r="G88" s="72"/>
      <c r="H88" s="38">
        <f t="shared" si="1"/>
        <v>0.44</v>
      </c>
      <c r="I88" s="36"/>
    </row>
    <row r="89" spans="1:9" ht="49.5" customHeight="1" thickBot="1">
      <c r="A89" s="13">
        <v>49</v>
      </c>
      <c r="B89" s="14" t="s">
        <v>72</v>
      </c>
      <c r="C89" s="9" t="s">
        <v>14</v>
      </c>
      <c r="D89" s="10">
        <v>50</v>
      </c>
      <c r="E89" s="40">
        <v>1.12</v>
      </c>
      <c r="F89" s="85"/>
      <c r="G89" s="73"/>
      <c r="H89" s="38">
        <f t="shared" si="1"/>
        <v>1.12</v>
      </c>
      <c r="I89" s="36"/>
    </row>
    <row r="90" spans="1:9" ht="49.5" customHeight="1" thickBot="1">
      <c r="A90" s="13">
        <v>50</v>
      </c>
      <c r="B90" s="14" t="s">
        <v>73</v>
      </c>
      <c r="C90" s="9" t="s">
        <v>9</v>
      </c>
      <c r="D90" s="10">
        <v>1</v>
      </c>
      <c r="E90" s="40">
        <v>0.7</v>
      </c>
      <c r="F90" s="84"/>
      <c r="G90" s="72"/>
      <c r="H90" s="38">
        <f t="shared" si="1"/>
        <v>0.7</v>
      </c>
      <c r="I90" s="36"/>
    </row>
    <row r="91" spans="1:9" ht="49.5" customHeight="1" thickBot="1">
      <c r="A91" s="13">
        <v>51</v>
      </c>
      <c r="B91" s="14" t="s">
        <v>74</v>
      </c>
      <c r="C91" s="9" t="s">
        <v>9</v>
      </c>
      <c r="D91" s="10">
        <v>45</v>
      </c>
      <c r="E91" s="40">
        <v>0.52</v>
      </c>
      <c r="F91" s="85"/>
      <c r="G91" s="73"/>
      <c r="H91" s="38">
        <f t="shared" si="1"/>
        <v>0.52</v>
      </c>
      <c r="I91" s="36"/>
    </row>
    <row r="92" spans="1:9" ht="49.5" customHeight="1" thickBot="1">
      <c r="A92" s="13">
        <v>52</v>
      </c>
      <c r="B92" s="14" t="s">
        <v>75</v>
      </c>
      <c r="C92" s="9" t="s">
        <v>9</v>
      </c>
      <c r="D92" s="10">
        <v>25</v>
      </c>
      <c r="E92" s="40">
        <v>0.9</v>
      </c>
      <c r="F92" s="85"/>
      <c r="G92" s="73"/>
      <c r="H92" s="38">
        <f t="shared" si="1"/>
        <v>0.9</v>
      </c>
      <c r="I92" s="36"/>
    </row>
    <row r="93" spans="1:9" ht="49.5" customHeight="1" thickBot="1">
      <c r="A93" s="13">
        <v>53</v>
      </c>
      <c r="B93" s="14" t="s">
        <v>76</v>
      </c>
      <c r="C93" s="9" t="s">
        <v>9</v>
      </c>
      <c r="D93" s="10">
        <v>25</v>
      </c>
      <c r="E93" s="40">
        <v>0.37</v>
      </c>
      <c r="F93" s="84"/>
      <c r="G93" s="72"/>
      <c r="H93" s="38">
        <f t="shared" si="1"/>
        <v>0.37</v>
      </c>
      <c r="I93" s="36"/>
    </row>
    <row r="94" spans="1:9" ht="49.5" customHeight="1" thickBot="1">
      <c r="A94" s="13">
        <v>54</v>
      </c>
      <c r="B94" s="14" t="s">
        <v>155</v>
      </c>
      <c r="C94" s="9" t="s">
        <v>9</v>
      </c>
      <c r="D94" s="10">
        <v>10</v>
      </c>
      <c r="E94" s="40">
        <v>0.37</v>
      </c>
      <c r="F94" s="85"/>
      <c r="G94" s="73"/>
      <c r="H94" s="38">
        <f t="shared" si="1"/>
        <v>0.37</v>
      </c>
      <c r="I94" s="36"/>
    </row>
    <row r="95" spans="1:9" ht="49.5" customHeight="1" thickBot="1">
      <c r="A95" s="13">
        <v>55</v>
      </c>
      <c r="B95" s="14" t="s">
        <v>77</v>
      </c>
      <c r="C95" s="9" t="s">
        <v>14</v>
      </c>
      <c r="D95" s="10">
        <v>5</v>
      </c>
      <c r="E95" s="40">
        <v>4.8</v>
      </c>
      <c r="F95" s="85"/>
      <c r="G95" s="73"/>
      <c r="H95" s="38">
        <f t="shared" si="1"/>
        <v>4.8</v>
      </c>
      <c r="I95" s="36"/>
    </row>
    <row r="96" spans="1:9" ht="49.5" customHeight="1" thickBot="1">
      <c r="A96" s="13">
        <v>56</v>
      </c>
      <c r="B96" s="14" t="s">
        <v>78</v>
      </c>
      <c r="C96" s="9" t="s">
        <v>14</v>
      </c>
      <c r="D96" s="10">
        <v>20</v>
      </c>
      <c r="E96" s="40">
        <v>5.2</v>
      </c>
      <c r="F96" s="84"/>
      <c r="G96" s="72"/>
      <c r="H96" s="38">
        <f t="shared" si="1"/>
        <v>5.2</v>
      </c>
      <c r="I96" s="36"/>
    </row>
    <row r="97" spans="1:9" ht="49.5" customHeight="1" thickBot="1">
      <c r="A97" s="13">
        <v>57</v>
      </c>
      <c r="B97" s="14" t="s">
        <v>79</v>
      </c>
      <c r="C97" s="9" t="s">
        <v>9</v>
      </c>
      <c r="D97" s="10">
        <v>30</v>
      </c>
      <c r="E97" s="40">
        <v>0.92</v>
      </c>
      <c r="F97" s="85"/>
      <c r="G97" s="73"/>
      <c r="H97" s="38">
        <f t="shared" si="1"/>
        <v>0.92</v>
      </c>
      <c r="I97" s="36"/>
    </row>
    <row r="98" spans="1:9" ht="49.5" customHeight="1" thickBot="1">
      <c r="A98" s="13">
        <v>58</v>
      </c>
      <c r="B98" s="14" t="s">
        <v>80</v>
      </c>
      <c r="C98" s="9" t="s">
        <v>9</v>
      </c>
      <c r="D98" s="10">
        <v>1</v>
      </c>
      <c r="E98" s="40">
        <v>1.1</v>
      </c>
      <c r="F98" s="84"/>
      <c r="G98" s="72"/>
      <c r="H98" s="38">
        <f t="shared" si="1"/>
        <v>1.1</v>
      </c>
      <c r="I98" s="36"/>
    </row>
    <row r="99" spans="1:9" ht="49.5" customHeight="1" thickBot="1">
      <c r="A99" s="13">
        <v>59</v>
      </c>
      <c r="B99" s="14" t="s">
        <v>81</v>
      </c>
      <c r="C99" s="9" t="s">
        <v>9</v>
      </c>
      <c r="D99" s="10">
        <v>170</v>
      </c>
      <c r="E99" s="40">
        <v>0.97</v>
      </c>
      <c r="F99" s="85"/>
      <c r="G99" s="73"/>
      <c r="H99" s="38">
        <f t="shared" si="1"/>
        <v>0.97</v>
      </c>
      <c r="I99" s="36"/>
    </row>
    <row r="100" spans="1:9" ht="49.5" customHeight="1" thickBot="1">
      <c r="A100" s="13">
        <v>60</v>
      </c>
      <c r="B100" s="14" t="s">
        <v>82</v>
      </c>
      <c r="C100" s="9" t="s">
        <v>9</v>
      </c>
      <c r="D100" s="10">
        <v>140</v>
      </c>
      <c r="E100" s="40">
        <v>0.79</v>
      </c>
      <c r="F100" s="84"/>
      <c r="G100" s="72"/>
      <c r="H100" s="38">
        <f t="shared" si="1"/>
        <v>0.79</v>
      </c>
      <c r="I100" s="36"/>
    </row>
    <row r="101" spans="1:9" ht="49.5" customHeight="1" thickBot="1">
      <c r="A101" s="13">
        <v>61</v>
      </c>
      <c r="B101" s="14" t="s">
        <v>83</v>
      </c>
      <c r="C101" s="9" t="s">
        <v>9</v>
      </c>
      <c r="D101" s="10">
        <v>30</v>
      </c>
      <c r="E101" s="40">
        <v>2.46</v>
      </c>
      <c r="F101" s="85"/>
      <c r="G101" s="73"/>
      <c r="H101" s="38">
        <f t="shared" si="1"/>
        <v>2.46</v>
      </c>
      <c r="I101" s="36"/>
    </row>
    <row r="102" spans="1:9" ht="49.5" customHeight="1" thickBot="1">
      <c r="A102" s="13">
        <v>62</v>
      </c>
      <c r="B102" s="14" t="s">
        <v>84</v>
      </c>
      <c r="C102" s="23" t="s">
        <v>9</v>
      </c>
      <c r="D102" s="10">
        <v>10</v>
      </c>
      <c r="E102" s="41">
        <v>0.19</v>
      </c>
      <c r="F102" s="84"/>
      <c r="G102" s="72"/>
      <c r="H102" s="38">
        <f t="shared" si="1"/>
        <v>0.19</v>
      </c>
      <c r="I102" s="36"/>
    </row>
    <row r="103" spans="1:9" ht="49.5" customHeight="1" thickBot="1">
      <c r="A103" s="13">
        <v>63</v>
      </c>
      <c r="B103" s="19" t="s">
        <v>85</v>
      </c>
      <c r="C103" s="24" t="s">
        <v>9</v>
      </c>
      <c r="D103" s="20">
        <v>15</v>
      </c>
      <c r="E103" s="42">
        <v>0.25</v>
      </c>
      <c r="F103" s="85"/>
      <c r="G103" s="73"/>
      <c r="H103" s="38">
        <f t="shared" si="1"/>
        <v>0.25</v>
      </c>
      <c r="I103" s="36"/>
    </row>
    <row r="104" spans="1:9" ht="33" customHeight="1" thickBot="1">
      <c r="A104" s="25" t="s">
        <v>144</v>
      </c>
      <c r="B104" s="26" t="s">
        <v>151</v>
      </c>
      <c r="C104" s="9"/>
      <c r="D104" s="20"/>
      <c r="E104" s="43"/>
      <c r="F104" s="84"/>
      <c r="G104" s="72"/>
      <c r="H104" s="38"/>
      <c r="I104" s="36"/>
    </row>
    <row r="105" spans="1:9" ht="49.5" customHeight="1" thickBot="1">
      <c r="A105" s="10">
        <v>1</v>
      </c>
      <c r="B105" s="28" t="s">
        <v>86</v>
      </c>
      <c r="C105" s="49" t="s">
        <v>14</v>
      </c>
      <c r="D105" s="10">
        <v>1</v>
      </c>
      <c r="E105" s="44">
        <v>6.4</v>
      </c>
      <c r="F105" s="86"/>
      <c r="G105" s="74"/>
      <c r="H105" s="38">
        <f t="shared" si="1"/>
        <v>6.4</v>
      </c>
      <c r="I105" s="36"/>
    </row>
    <row r="106" spans="1:9" ht="49.5" customHeight="1" thickBot="1">
      <c r="A106" s="18">
        <v>2</v>
      </c>
      <c r="B106" s="29" t="s">
        <v>87</v>
      </c>
      <c r="C106" s="50" t="s">
        <v>14</v>
      </c>
      <c r="D106" s="18">
        <v>320</v>
      </c>
      <c r="E106" s="45">
        <v>2</v>
      </c>
      <c r="F106" s="87"/>
      <c r="G106" s="75"/>
      <c r="H106" s="38">
        <f t="shared" si="1"/>
        <v>2</v>
      </c>
      <c r="I106" s="36"/>
    </row>
    <row r="107" spans="1:9" ht="49.5" customHeight="1" thickBot="1">
      <c r="A107" s="10">
        <v>3</v>
      </c>
      <c r="B107" s="30" t="s">
        <v>88</v>
      </c>
      <c r="C107" s="51" t="s">
        <v>14</v>
      </c>
      <c r="D107" s="31">
        <v>1</v>
      </c>
      <c r="E107" s="46">
        <v>3.2</v>
      </c>
      <c r="F107" s="88"/>
      <c r="G107" s="76"/>
      <c r="H107" s="38">
        <f t="shared" si="1"/>
        <v>3.2</v>
      </c>
      <c r="I107" s="36"/>
    </row>
    <row r="108" spans="1:9" ht="49.5" customHeight="1" thickBot="1">
      <c r="A108" s="18">
        <v>4</v>
      </c>
      <c r="B108" s="30" t="s">
        <v>89</v>
      </c>
      <c r="C108" s="51" t="s">
        <v>14</v>
      </c>
      <c r="D108" s="31">
        <v>10</v>
      </c>
      <c r="E108" s="46">
        <v>2.4</v>
      </c>
      <c r="F108" s="88"/>
      <c r="G108" s="76"/>
      <c r="H108" s="38">
        <f t="shared" si="1"/>
        <v>2.4</v>
      </c>
      <c r="I108" s="36"/>
    </row>
    <row r="109" spans="1:9" ht="49.5" customHeight="1" thickBot="1">
      <c r="A109" s="10">
        <v>5</v>
      </c>
      <c r="B109" s="32" t="s">
        <v>90</v>
      </c>
      <c r="C109" s="52" t="s">
        <v>14</v>
      </c>
      <c r="D109" s="33">
        <v>320</v>
      </c>
      <c r="E109" s="47">
        <v>1.3</v>
      </c>
      <c r="F109" s="89"/>
      <c r="G109" s="77"/>
      <c r="H109" s="38">
        <f t="shared" si="1"/>
        <v>1.3</v>
      </c>
      <c r="I109" s="36"/>
    </row>
    <row r="110" spans="1:9" ht="49.5" customHeight="1" thickBot="1">
      <c r="A110" s="18">
        <v>6</v>
      </c>
      <c r="B110" s="30" t="s">
        <v>91</v>
      </c>
      <c r="C110" s="51" t="s">
        <v>14</v>
      </c>
      <c r="D110" s="31">
        <v>570</v>
      </c>
      <c r="E110" s="46">
        <v>0.8</v>
      </c>
      <c r="F110" s="88"/>
      <c r="G110" s="76"/>
      <c r="H110" s="38">
        <f t="shared" si="1"/>
        <v>0.8</v>
      </c>
      <c r="I110" s="36"/>
    </row>
    <row r="111" spans="1:9" ht="49.5" customHeight="1" thickBot="1">
      <c r="A111" s="10">
        <v>7</v>
      </c>
      <c r="B111" s="34" t="s">
        <v>92</v>
      </c>
      <c r="C111" s="53" t="s">
        <v>14</v>
      </c>
      <c r="D111" s="35">
        <v>140</v>
      </c>
      <c r="E111" s="47">
        <v>1.2</v>
      </c>
      <c r="F111" s="89"/>
      <c r="G111" s="77"/>
      <c r="H111" s="38">
        <f t="shared" si="1"/>
        <v>1.2</v>
      </c>
      <c r="I111" s="36"/>
    </row>
    <row r="112" spans="1:9" ht="49.5" customHeight="1" thickBot="1">
      <c r="A112" s="18">
        <v>8</v>
      </c>
      <c r="B112" s="30" t="s">
        <v>93</v>
      </c>
      <c r="C112" s="51" t="s">
        <v>14</v>
      </c>
      <c r="D112" s="31">
        <v>310</v>
      </c>
      <c r="E112" s="46">
        <v>0.44</v>
      </c>
      <c r="F112" s="88"/>
      <c r="G112" s="76"/>
      <c r="H112" s="38">
        <f t="shared" si="1"/>
        <v>0.44</v>
      </c>
      <c r="I112" s="36"/>
    </row>
    <row r="113" spans="1:9" ht="49.5" customHeight="1" thickBot="1">
      <c r="A113" s="10">
        <v>9</v>
      </c>
      <c r="B113" s="30" t="s">
        <v>94</v>
      </c>
      <c r="C113" s="51" t="s">
        <v>95</v>
      </c>
      <c r="D113" s="31">
        <v>10</v>
      </c>
      <c r="E113" s="46">
        <v>0.36</v>
      </c>
      <c r="F113" s="88"/>
      <c r="G113" s="76"/>
      <c r="H113" s="38">
        <f t="shared" si="1"/>
        <v>0.36</v>
      </c>
      <c r="I113" s="36"/>
    </row>
    <row r="114" spans="1:9" ht="49.5" customHeight="1" thickBot="1">
      <c r="A114" s="18">
        <v>10</v>
      </c>
      <c r="B114" s="34" t="s">
        <v>96</v>
      </c>
      <c r="C114" s="53" t="s">
        <v>14</v>
      </c>
      <c r="D114" s="35">
        <v>15</v>
      </c>
      <c r="E114" s="48">
        <v>1.5</v>
      </c>
      <c r="F114" s="90"/>
      <c r="G114" s="78"/>
      <c r="H114" s="38">
        <f t="shared" si="1"/>
        <v>1.5</v>
      </c>
      <c r="I114" s="36"/>
    </row>
    <row r="115" spans="1:9" ht="49.5" customHeight="1" thickBot="1">
      <c r="A115" s="10">
        <v>11</v>
      </c>
      <c r="B115" s="30" t="s">
        <v>97</v>
      </c>
      <c r="C115" s="51" t="s">
        <v>14</v>
      </c>
      <c r="D115" s="31">
        <v>15</v>
      </c>
      <c r="E115" s="46">
        <v>1.3</v>
      </c>
      <c r="F115" s="88"/>
      <c r="G115" s="76"/>
      <c r="H115" s="38">
        <f t="shared" si="1"/>
        <v>1.3</v>
      </c>
      <c r="I115" s="36"/>
    </row>
    <row r="116" spans="1:9" ht="49.5" customHeight="1" thickBot="1">
      <c r="A116" s="18">
        <v>12</v>
      </c>
      <c r="B116" s="34" t="s">
        <v>98</v>
      </c>
      <c r="C116" s="53" t="s">
        <v>14</v>
      </c>
      <c r="D116" s="35">
        <v>80</v>
      </c>
      <c r="E116" s="48">
        <v>0.6</v>
      </c>
      <c r="F116" s="90"/>
      <c r="G116" s="78"/>
      <c r="H116" s="38">
        <f t="shared" si="1"/>
        <v>0.6</v>
      </c>
      <c r="I116" s="36"/>
    </row>
    <row r="117" spans="1:9" ht="49.5" customHeight="1" thickBot="1">
      <c r="A117" s="10">
        <v>13</v>
      </c>
      <c r="B117" s="30" t="s">
        <v>99</v>
      </c>
      <c r="C117" s="51" t="s">
        <v>14</v>
      </c>
      <c r="D117" s="31">
        <v>380</v>
      </c>
      <c r="E117" s="46">
        <v>0.7</v>
      </c>
      <c r="F117" s="88"/>
      <c r="G117" s="76"/>
      <c r="H117" s="38">
        <f t="shared" si="1"/>
        <v>0.7</v>
      </c>
      <c r="I117" s="36"/>
    </row>
    <row r="118" spans="1:9" ht="49.5" customHeight="1" thickBot="1">
      <c r="A118" s="18">
        <v>14</v>
      </c>
      <c r="B118" s="34" t="s">
        <v>100</v>
      </c>
      <c r="C118" s="53" t="s">
        <v>14</v>
      </c>
      <c r="D118" s="35">
        <v>25</v>
      </c>
      <c r="E118" s="48">
        <v>1.5</v>
      </c>
      <c r="F118" s="90"/>
      <c r="G118" s="78"/>
      <c r="H118" s="38">
        <f t="shared" si="1"/>
        <v>1.5</v>
      </c>
      <c r="I118" s="36"/>
    </row>
    <row r="119" spans="1:9" ht="49.5" customHeight="1" thickBot="1">
      <c r="A119" s="10">
        <v>15</v>
      </c>
      <c r="B119" s="30" t="s">
        <v>101</v>
      </c>
      <c r="C119" s="51" t="s">
        <v>14</v>
      </c>
      <c r="D119" s="31">
        <v>5</v>
      </c>
      <c r="E119" s="46">
        <v>2</v>
      </c>
      <c r="F119" s="88"/>
      <c r="G119" s="76"/>
      <c r="H119" s="38">
        <f t="shared" si="1"/>
        <v>2</v>
      </c>
      <c r="I119" s="36"/>
    </row>
    <row r="120" spans="1:9" ht="49.5" customHeight="1" thickBot="1">
      <c r="A120" s="18">
        <v>16</v>
      </c>
      <c r="B120" s="34" t="s">
        <v>102</v>
      </c>
      <c r="C120" s="53" t="s">
        <v>95</v>
      </c>
      <c r="D120" s="35">
        <v>4</v>
      </c>
      <c r="E120" s="48">
        <v>0.4</v>
      </c>
      <c r="F120" s="90"/>
      <c r="G120" s="78"/>
      <c r="H120" s="38">
        <f t="shared" si="1"/>
        <v>0.4</v>
      </c>
      <c r="I120" s="36"/>
    </row>
    <row r="121" spans="1:9" ht="49.5" customHeight="1" thickBot="1">
      <c r="A121" s="10">
        <v>17</v>
      </c>
      <c r="B121" s="30" t="s">
        <v>103</v>
      </c>
      <c r="C121" s="51" t="s">
        <v>14</v>
      </c>
      <c r="D121" s="31">
        <v>330</v>
      </c>
      <c r="E121" s="46">
        <v>1.2</v>
      </c>
      <c r="F121" s="88"/>
      <c r="G121" s="76"/>
      <c r="H121" s="38">
        <f t="shared" si="1"/>
        <v>1.2</v>
      </c>
      <c r="I121" s="36"/>
    </row>
    <row r="122" spans="1:9" ht="49.5" customHeight="1" thickBot="1">
      <c r="A122" s="18">
        <v>18</v>
      </c>
      <c r="B122" s="34" t="s">
        <v>104</v>
      </c>
      <c r="C122" s="53" t="s">
        <v>14</v>
      </c>
      <c r="D122" s="35">
        <v>300</v>
      </c>
      <c r="E122" s="48">
        <v>0.9</v>
      </c>
      <c r="F122" s="90"/>
      <c r="G122" s="78"/>
      <c r="H122" s="38">
        <f t="shared" si="1"/>
        <v>0.9</v>
      </c>
      <c r="I122" s="36"/>
    </row>
    <row r="123" spans="1:9" ht="49.5" customHeight="1" thickBot="1">
      <c r="A123" s="10">
        <v>19</v>
      </c>
      <c r="B123" s="30" t="s">
        <v>105</v>
      </c>
      <c r="C123" s="51" t="s">
        <v>14</v>
      </c>
      <c r="D123" s="31">
        <v>10</v>
      </c>
      <c r="E123" s="46">
        <v>1.6</v>
      </c>
      <c r="F123" s="88"/>
      <c r="G123" s="76"/>
      <c r="H123" s="38">
        <f t="shared" si="1"/>
        <v>1.6</v>
      </c>
      <c r="I123" s="36"/>
    </row>
    <row r="124" spans="1:9" ht="49.5" customHeight="1" thickBot="1">
      <c r="A124" s="18">
        <v>20</v>
      </c>
      <c r="B124" s="34" t="s">
        <v>106</v>
      </c>
      <c r="C124" s="53" t="s">
        <v>14</v>
      </c>
      <c r="D124" s="35">
        <v>55</v>
      </c>
      <c r="E124" s="48">
        <v>2.2</v>
      </c>
      <c r="F124" s="90"/>
      <c r="G124" s="78"/>
      <c r="H124" s="38">
        <f t="shared" si="1"/>
        <v>2.2</v>
      </c>
      <c r="I124" s="36"/>
    </row>
    <row r="125" spans="1:9" ht="49.5" customHeight="1" thickBot="1">
      <c r="A125" s="10">
        <v>21</v>
      </c>
      <c r="B125" s="30" t="s">
        <v>107</v>
      </c>
      <c r="C125" s="51" t="s">
        <v>95</v>
      </c>
      <c r="D125" s="31">
        <v>200</v>
      </c>
      <c r="E125" s="46">
        <v>0.32</v>
      </c>
      <c r="F125" s="88"/>
      <c r="G125" s="76"/>
      <c r="H125" s="38">
        <f t="shared" si="1"/>
        <v>0.32</v>
      </c>
      <c r="I125" s="36"/>
    </row>
    <row r="126" spans="1:9" ht="49.5" customHeight="1" thickBot="1">
      <c r="A126" s="18">
        <v>22</v>
      </c>
      <c r="B126" s="34" t="s">
        <v>108</v>
      </c>
      <c r="C126" s="53" t="s">
        <v>14</v>
      </c>
      <c r="D126" s="35">
        <v>370</v>
      </c>
      <c r="E126" s="48">
        <v>2</v>
      </c>
      <c r="F126" s="90"/>
      <c r="G126" s="78"/>
      <c r="H126" s="38">
        <f t="shared" si="1"/>
        <v>2</v>
      </c>
      <c r="I126" s="36"/>
    </row>
    <row r="127" spans="1:9" ht="49.5" customHeight="1" thickBot="1">
      <c r="A127" s="10">
        <v>23</v>
      </c>
      <c r="B127" s="30" t="s">
        <v>109</v>
      </c>
      <c r="C127" s="51" t="s">
        <v>9</v>
      </c>
      <c r="D127" s="31">
        <v>5</v>
      </c>
      <c r="E127" s="46">
        <v>0.6</v>
      </c>
      <c r="F127" s="88"/>
      <c r="G127" s="76"/>
      <c r="H127" s="38">
        <f t="shared" si="1"/>
        <v>0.6</v>
      </c>
      <c r="I127" s="36"/>
    </row>
    <row r="128" spans="1:9" ht="49.5" customHeight="1" thickBot="1">
      <c r="A128" s="18">
        <v>24</v>
      </c>
      <c r="B128" s="30" t="s">
        <v>110</v>
      </c>
      <c r="C128" s="51" t="s">
        <v>14</v>
      </c>
      <c r="D128" s="31">
        <v>350</v>
      </c>
      <c r="E128" s="46">
        <v>0.7</v>
      </c>
      <c r="F128" s="88"/>
      <c r="G128" s="76"/>
      <c r="H128" s="38">
        <f t="shared" si="1"/>
        <v>0.7</v>
      </c>
      <c r="I128" s="36"/>
    </row>
    <row r="129" spans="1:9" ht="49.5" customHeight="1" thickBot="1">
      <c r="A129" s="10">
        <v>25</v>
      </c>
      <c r="B129" s="34" t="s">
        <v>111</v>
      </c>
      <c r="C129" s="53" t="s">
        <v>14</v>
      </c>
      <c r="D129" s="35">
        <v>20</v>
      </c>
      <c r="E129" s="48">
        <v>0.9</v>
      </c>
      <c r="F129" s="90"/>
      <c r="G129" s="78"/>
      <c r="H129" s="38">
        <f t="shared" si="1"/>
        <v>0.9</v>
      </c>
      <c r="I129" s="36"/>
    </row>
    <row r="130" spans="1:9" ht="49.5" customHeight="1" thickBot="1">
      <c r="A130" s="18">
        <v>26</v>
      </c>
      <c r="B130" s="30" t="s">
        <v>112</v>
      </c>
      <c r="C130" s="51" t="s">
        <v>14</v>
      </c>
      <c r="D130" s="31">
        <v>15</v>
      </c>
      <c r="E130" s="46">
        <v>1.3</v>
      </c>
      <c r="F130" s="88"/>
      <c r="G130" s="76"/>
      <c r="H130" s="38">
        <f t="shared" si="1"/>
        <v>1.3</v>
      </c>
      <c r="I130" s="36"/>
    </row>
    <row r="131" spans="1:9" ht="49.5" customHeight="1" thickBot="1">
      <c r="A131" s="10">
        <v>27</v>
      </c>
      <c r="B131" s="34" t="s">
        <v>113</v>
      </c>
      <c r="C131" s="53" t="s">
        <v>14</v>
      </c>
      <c r="D131" s="35">
        <v>870</v>
      </c>
      <c r="E131" s="48">
        <v>1.3</v>
      </c>
      <c r="F131" s="90"/>
      <c r="G131" s="78"/>
      <c r="H131" s="38">
        <f t="shared" si="1"/>
        <v>1.3</v>
      </c>
      <c r="I131" s="36"/>
    </row>
    <row r="132" spans="1:9" ht="49.5" customHeight="1" thickBot="1">
      <c r="A132" s="18">
        <v>28</v>
      </c>
      <c r="B132" s="30" t="s">
        <v>114</v>
      </c>
      <c r="C132" s="51" t="s">
        <v>95</v>
      </c>
      <c r="D132" s="31">
        <v>50</v>
      </c>
      <c r="E132" s="46">
        <v>1.2</v>
      </c>
      <c r="F132" s="88"/>
      <c r="G132" s="76"/>
      <c r="H132" s="38">
        <f t="shared" si="1"/>
        <v>1.2</v>
      </c>
      <c r="I132" s="36"/>
    </row>
    <row r="133" spans="1:9" ht="49.5" customHeight="1" thickBot="1">
      <c r="A133" s="10">
        <v>29</v>
      </c>
      <c r="B133" s="34" t="s">
        <v>115</v>
      </c>
      <c r="C133" s="53" t="s">
        <v>14</v>
      </c>
      <c r="D133" s="35">
        <v>410</v>
      </c>
      <c r="E133" s="48">
        <v>2</v>
      </c>
      <c r="F133" s="90"/>
      <c r="G133" s="78"/>
      <c r="H133" s="38">
        <f aca="true" t="shared" si="2" ref="H133:H146">E133*F133+E133</f>
        <v>2</v>
      </c>
      <c r="I133" s="36"/>
    </row>
    <row r="134" spans="1:9" ht="49.5" customHeight="1" thickBot="1">
      <c r="A134" s="18">
        <v>30</v>
      </c>
      <c r="B134" s="30" t="s">
        <v>116</v>
      </c>
      <c r="C134" s="51" t="s">
        <v>14</v>
      </c>
      <c r="D134" s="31">
        <v>130</v>
      </c>
      <c r="E134" s="46">
        <v>1.8</v>
      </c>
      <c r="F134" s="88"/>
      <c r="G134" s="76"/>
      <c r="H134" s="38">
        <f t="shared" si="2"/>
        <v>1.8</v>
      </c>
      <c r="I134" s="36"/>
    </row>
    <row r="135" spans="1:9" ht="49.5" customHeight="1" thickBot="1">
      <c r="A135" s="10">
        <v>31</v>
      </c>
      <c r="B135" s="34" t="s">
        <v>117</v>
      </c>
      <c r="C135" s="53" t="s">
        <v>95</v>
      </c>
      <c r="D135" s="35">
        <v>2</v>
      </c>
      <c r="E135" s="48">
        <v>0.5</v>
      </c>
      <c r="F135" s="90"/>
      <c r="G135" s="78"/>
      <c r="H135" s="38">
        <f t="shared" si="2"/>
        <v>0.5</v>
      </c>
      <c r="I135" s="36"/>
    </row>
    <row r="136" spans="1:9" ht="49.5" customHeight="1" thickBot="1">
      <c r="A136" s="18">
        <v>32</v>
      </c>
      <c r="B136" s="30" t="s">
        <v>118</v>
      </c>
      <c r="C136" s="51" t="s">
        <v>14</v>
      </c>
      <c r="D136" s="31">
        <v>75</v>
      </c>
      <c r="E136" s="46">
        <v>0.9</v>
      </c>
      <c r="F136" s="88"/>
      <c r="G136" s="76"/>
      <c r="H136" s="38">
        <f t="shared" si="2"/>
        <v>0.9</v>
      </c>
      <c r="I136" s="36"/>
    </row>
    <row r="137" spans="1:9" ht="49.5" customHeight="1" thickBot="1">
      <c r="A137" s="10">
        <v>33</v>
      </c>
      <c r="B137" s="34" t="s">
        <v>119</v>
      </c>
      <c r="C137" s="53" t="s">
        <v>14</v>
      </c>
      <c r="D137" s="35">
        <v>30</v>
      </c>
      <c r="E137" s="48">
        <v>1</v>
      </c>
      <c r="F137" s="90"/>
      <c r="G137" s="78"/>
      <c r="H137" s="38">
        <f t="shared" si="2"/>
        <v>1</v>
      </c>
      <c r="I137" s="36"/>
    </row>
    <row r="138" spans="1:9" ht="49.5" customHeight="1" thickBot="1">
      <c r="A138" s="18">
        <v>34</v>
      </c>
      <c r="B138" s="30" t="s">
        <v>120</v>
      </c>
      <c r="C138" s="51" t="s">
        <v>14</v>
      </c>
      <c r="D138" s="31">
        <v>50</v>
      </c>
      <c r="E138" s="46">
        <v>1.5</v>
      </c>
      <c r="F138" s="88"/>
      <c r="G138" s="76"/>
      <c r="H138" s="38">
        <f t="shared" si="2"/>
        <v>1.5</v>
      </c>
      <c r="I138" s="36"/>
    </row>
    <row r="139" spans="1:9" ht="49.5" customHeight="1" thickBot="1">
      <c r="A139" s="10">
        <v>35</v>
      </c>
      <c r="B139" s="34" t="s">
        <v>121</v>
      </c>
      <c r="C139" s="53" t="s">
        <v>14</v>
      </c>
      <c r="D139" s="35">
        <v>220</v>
      </c>
      <c r="E139" s="48">
        <v>0.3</v>
      </c>
      <c r="F139" s="90"/>
      <c r="G139" s="78"/>
      <c r="H139" s="38">
        <f t="shared" si="2"/>
        <v>0.3</v>
      </c>
      <c r="I139" s="36"/>
    </row>
    <row r="140" spans="1:9" ht="49.5" customHeight="1" thickBot="1">
      <c r="A140" s="18">
        <v>36</v>
      </c>
      <c r="B140" s="30" t="s">
        <v>122</v>
      </c>
      <c r="C140" s="51" t="s">
        <v>14</v>
      </c>
      <c r="D140" s="31">
        <v>65</v>
      </c>
      <c r="E140" s="46">
        <v>0.56</v>
      </c>
      <c r="F140" s="88"/>
      <c r="G140" s="76"/>
      <c r="H140" s="38">
        <f t="shared" si="2"/>
        <v>0.56</v>
      </c>
      <c r="I140" s="36"/>
    </row>
    <row r="141" spans="1:9" ht="49.5" customHeight="1" thickBot="1">
      <c r="A141" s="10">
        <v>37</v>
      </c>
      <c r="B141" s="34" t="s">
        <v>123</v>
      </c>
      <c r="C141" s="53" t="s">
        <v>14</v>
      </c>
      <c r="D141" s="35">
        <v>3</v>
      </c>
      <c r="E141" s="48">
        <v>1</v>
      </c>
      <c r="F141" s="90"/>
      <c r="G141" s="78"/>
      <c r="H141" s="38">
        <f t="shared" si="2"/>
        <v>1</v>
      </c>
      <c r="I141" s="36"/>
    </row>
    <row r="142" spans="1:9" ht="49.5" customHeight="1" thickBot="1">
      <c r="A142" s="18">
        <v>38</v>
      </c>
      <c r="B142" s="30" t="s">
        <v>124</v>
      </c>
      <c r="C142" s="51" t="s">
        <v>95</v>
      </c>
      <c r="D142" s="31">
        <v>55</v>
      </c>
      <c r="E142" s="46">
        <v>0.9</v>
      </c>
      <c r="F142" s="88"/>
      <c r="G142" s="76"/>
      <c r="H142" s="38">
        <f t="shared" si="2"/>
        <v>0.9</v>
      </c>
      <c r="I142" s="36"/>
    </row>
    <row r="143" spans="1:9" ht="49.5" customHeight="1" thickBot="1">
      <c r="A143" s="10">
        <v>39</v>
      </c>
      <c r="B143" s="34" t="s">
        <v>125</v>
      </c>
      <c r="C143" s="53" t="s">
        <v>14</v>
      </c>
      <c r="D143" s="35">
        <v>110</v>
      </c>
      <c r="E143" s="48">
        <v>1.4</v>
      </c>
      <c r="F143" s="90"/>
      <c r="G143" s="78"/>
      <c r="H143" s="38">
        <f t="shared" si="2"/>
        <v>1.4</v>
      </c>
      <c r="I143" s="36"/>
    </row>
    <row r="144" spans="1:9" ht="49.5" customHeight="1" thickBot="1">
      <c r="A144" s="18">
        <v>40</v>
      </c>
      <c r="B144" s="30" t="s">
        <v>126</v>
      </c>
      <c r="C144" s="51" t="s">
        <v>14</v>
      </c>
      <c r="D144" s="31">
        <v>5</v>
      </c>
      <c r="E144" s="46">
        <v>4</v>
      </c>
      <c r="F144" s="88"/>
      <c r="G144" s="76"/>
      <c r="H144" s="38">
        <f t="shared" si="2"/>
        <v>4</v>
      </c>
      <c r="I144" s="36"/>
    </row>
    <row r="145" spans="1:9" ht="49.5" customHeight="1" thickBot="1">
      <c r="A145" s="10">
        <v>41</v>
      </c>
      <c r="B145" s="30" t="s">
        <v>127</v>
      </c>
      <c r="C145" s="51" t="s">
        <v>14</v>
      </c>
      <c r="D145" s="31">
        <v>1500</v>
      </c>
      <c r="E145" s="46">
        <v>1.1</v>
      </c>
      <c r="F145" s="88"/>
      <c r="G145" s="76"/>
      <c r="H145" s="38">
        <f t="shared" si="2"/>
        <v>1.1</v>
      </c>
      <c r="I145" s="36"/>
    </row>
    <row r="146" spans="1:9" ht="49.5" customHeight="1" thickBot="1">
      <c r="A146" s="18">
        <v>42</v>
      </c>
      <c r="B146" s="34" t="s">
        <v>128</v>
      </c>
      <c r="C146" s="53" t="s">
        <v>14</v>
      </c>
      <c r="D146" s="35">
        <v>35</v>
      </c>
      <c r="E146" s="48">
        <v>3</v>
      </c>
      <c r="F146" s="91"/>
      <c r="G146" s="79"/>
      <c r="H146" s="38">
        <f t="shared" si="2"/>
        <v>3</v>
      </c>
      <c r="I146" s="36"/>
    </row>
    <row r="147" spans="1:9" ht="12.75">
      <c r="A147" s="55" t="s">
        <v>150</v>
      </c>
      <c r="B147" s="56"/>
      <c r="C147" s="56"/>
      <c r="D147" s="56"/>
      <c r="E147" s="56"/>
      <c r="F147" s="56"/>
      <c r="G147" s="56"/>
      <c r="H147" s="56"/>
      <c r="I147" s="59">
        <f>SUM(I14:I146)</f>
        <v>0</v>
      </c>
    </row>
    <row r="148" spans="1:9" ht="13.5" thickBot="1">
      <c r="A148" s="57"/>
      <c r="B148" s="58"/>
      <c r="C148" s="58"/>
      <c r="D148" s="58"/>
      <c r="E148" s="58"/>
      <c r="F148" s="58"/>
      <c r="G148" s="58"/>
      <c r="H148" s="58"/>
      <c r="I148" s="60">
        <f>SUM(I119:I147)</f>
        <v>0</v>
      </c>
    </row>
    <row r="149" spans="1:9" ht="12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2.75">
      <c r="A150" s="21"/>
      <c r="B150" s="21"/>
      <c r="C150" s="21"/>
      <c r="D150" s="21"/>
      <c r="E150" s="21"/>
      <c r="F150" s="21"/>
      <c r="G150" s="21"/>
      <c r="H150" s="21"/>
      <c r="I150" s="21"/>
    </row>
  </sheetData>
  <sheetProtection/>
  <protectedRanges>
    <protectedRange sqref="E20:G53 E13:H19 H20:H146" name="Диапазон1"/>
  </protectedRanges>
  <mergeCells count="15">
    <mergeCell ref="H9:H11"/>
    <mergeCell ref="A1:I1"/>
    <mergeCell ref="A3:I3"/>
    <mergeCell ref="A4:I4"/>
    <mergeCell ref="A5:I5"/>
    <mergeCell ref="A147:H148"/>
    <mergeCell ref="I147:I148"/>
    <mergeCell ref="A9:A11"/>
    <mergeCell ref="B9:B11"/>
    <mergeCell ref="C9:C11"/>
    <mergeCell ref="D9:D11"/>
    <mergeCell ref="F9:F11"/>
    <mergeCell ref="G9:G11"/>
    <mergeCell ref="E9:E11"/>
    <mergeCell ref="I9:I1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2019-10-23T09:59:45Z</cp:lastPrinted>
  <dcterms:created xsi:type="dcterms:W3CDTF">2016-08-16T09:28:02Z</dcterms:created>
  <dcterms:modified xsi:type="dcterms:W3CDTF">2019-10-23T10:01:15Z</dcterms:modified>
  <cp:category/>
  <cp:version/>
  <cp:contentType/>
  <cp:contentStatus/>
</cp:coreProperties>
</file>